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January" sheetId="2" r:id="rId2"/>
    <sheet name="February" sheetId="14" r:id="rId3"/>
    <sheet name="March" sheetId="13" r:id="rId4"/>
    <sheet name="April" sheetId="12" r:id="rId5"/>
    <sheet name="May" sheetId="11" r:id="rId6"/>
    <sheet name="June" sheetId="10" r:id="rId7"/>
    <sheet name="July" sheetId="9" r:id="rId8"/>
    <sheet name="August" sheetId="8" r:id="rId9"/>
    <sheet name="September" sheetId="7" r:id="rId10"/>
    <sheet name="October" sheetId="6" r:id="rId11"/>
    <sheet name="November" sheetId="5" r:id="rId12"/>
    <sheet name="December" sheetId="3" r:id="rId13"/>
  </sheets>
  <calcPr calcId="125725"/>
</workbook>
</file>

<file path=xl/calcChain.xml><?xml version="1.0" encoding="utf-8"?>
<calcChain xmlns="http://schemas.openxmlformats.org/spreadsheetml/2006/main">
  <c r="I3" i="7"/>
  <c r="I2"/>
  <c r="I5"/>
  <c r="I6"/>
  <c r="I7"/>
  <c r="I8"/>
  <c r="I9"/>
  <c r="I10"/>
  <c r="I11"/>
  <c r="I12"/>
  <c r="I13"/>
  <c r="I14"/>
  <c r="I4"/>
  <c r="E36" i="3"/>
  <c r="H36" i="5"/>
  <c r="G36"/>
  <c r="F36"/>
  <c r="E36"/>
  <c r="H36" i="6"/>
  <c r="G36"/>
  <c r="F36"/>
  <c r="E36"/>
  <c r="H36" i="7"/>
  <c r="G36"/>
  <c r="F36"/>
  <c r="E36"/>
  <c r="H36" i="8"/>
  <c r="G36"/>
  <c r="F36"/>
  <c r="E36"/>
  <c r="H36" i="9"/>
  <c r="G36"/>
  <c r="F36"/>
  <c r="E36"/>
  <c r="H36" i="10"/>
  <c r="G36"/>
  <c r="F36"/>
  <c r="E36"/>
  <c r="H36" i="11"/>
  <c r="G36"/>
  <c r="F36"/>
  <c r="E36"/>
  <c r="H36" i="12"/>
  <c r="G36"/>
  <c r="F36"/>
  <c r="E36"/>
  <c r="H36" i="13"/>
  <c r="G36"/>
  <c r="F36"/>
  <c r="E36"/>
  <c r="H36" i="2"/>
  <c r="G36"/>
  <c r="F36"/>
  <c r="E36"/>
  <c r="I36" i="14"/>
  <c r="H36"/>
  <c r="G36"/>
  <c r="E36"/>
  <c r="F36"/>
  <c r="J34"/>
  <c r="J33"/>
  <c r="J32"/>
  <c r="J31"/>
  <c r="J30"/>
  <c r="I34" i="13"/>
  <c r="I33"/>
  <c r="I32"/>
  <c r="I31"/>
  <c r="I30"/>
  <c r="I34" i="12"/>
  <c r="I33"/>
  <c r="I32"/>
  <c r="I31"/>
  <c r="I30"/>
  <c r="J34" i="11"/>
  <c r="J33"/>
  <c r="J32"/>
  <c r="J31"/>
  <c r="J30"/>
  <c r="I34" i="10"/>
  <c r="I33"/>
  <c r="I32"/>
  <c r="I31"/>
  <c r="I30"/>
  <c r="I34" i="9"/>
  <c r="I33"/>
  <c r="I32"/>
  <c r="I31"/>
  <c r="I30"/>
  <c r="J34" i="8"/>
  <c r="J33"/>
  <c r="J32"/>
  <c r="J31"/>
  <c r="J30"/>
  <c r="I34" i="7"/>
  <c r="I33"/>
  <c r="I32"/>
  <c r="I31"/>
  <c r="I30"/>
  <c r="J34" i="6"/>
  <c r="J33"/>
  <c r="J32"/>
  <c r="J31"/>
  <c r="J30"/>
  <c r="I34" i="5"/>
  <c r="I33"/>
  <c r="I32"/>
  <c r="I31"/>
  <c r="I30"/>
  <c r="I34" i="2"/>
  <c r="I33"/>
  <c r="I32"/>
  <c r="I31"/>
  <c r="I30"/>
  <c r="Q34" i="1"/>
  <c r="Q33"/>
  <c r="Q32"/>
  <c r="Q31"/>
  <c r="Q30"/>
  <c r="I29" i="5"/>
  <c r="I28"/>
  <c r="I27"/>
  <c r="I26"/>
  <c r="I25"/>
  <c r="I24"/>
  <c r="I23"/>
  <c r="I22"/>
  <c r="I21"/>
  <c r="I20"/>
  <c r="I19"/>
  <c r="I18"/>
  <c r="I17"/>
  <c r="I16"/>
  <c r="I15"/>
  <c r="I14"/>
  <c r="I13"/>
  <c r="I12"/>
  <c r="I4"/>
  <c r="I11"/>
  <c r="I10"/>
  <c r="I9"/>
  <c r="I8"/>
  <c r="I7"/>
  <c r="I6"/>
  <c r="I5"/>
  <c r="I3"/>
  <c r="I2"/>
  <c r="J29" i="6"/>
  <c r="J28"/>
  <c r="J27"/>
  <c r="J26"/>
  <c r="J25"/>
  <c r="J24"/>
  <c r="J23"/>
  <c r="J22"/>
  <c r="J21"/>
  <c r="J20"/>
  <c r="J19"/>
  <c r="J18"/>
  <c r="J17"/>
  <c r="J16"/>
  <c r="J5"/>
  <c r="J15"/>
  <c r="J14"/>
  <c r="J13"/>
  <c r="J12"/>
  <c r="J11"/>
  <c r="J10"/>
  <c r="J9"/>
  <c r="J7"/>
  <c r="J6"/>
  <c r="J4"/>
  <c r="J8"/>
  <c r="J2"/>
  <c r="J3"/>
  <c r="I29" i="7"/>
  <c r="I28"/>
  <c r="I27"/>
  <c r="I26"/>
  <c r="I25"/>
  <c r="I24"/>
  <c r="I23"/>
  <c r="I22"/>
  <c r="I21"/>
  <c r="I20"/>
  <c r="I19"/>
  <c r="I18"/>
  <c r="I17"/>
  <c r="I16"/>
  <c r="I15"/>
  <c r="J29" i="8"/>
  <c r="J28"/>
  <c r="J27"/>
  <c r="J26"/>
  <c r="J25"/>
  <c r="J24"/>
  <c r="J23"/>
  <c r="J22"/>
  <c r="J21"/>
  <c r="J20"/>
  <c r="J19"/>
  <c r="J18"/>
  <c r="J17"/>
  <c r="J16"/>
  <c r="J15"/>
  <c r="J14"/>
  <c r="J13"/>
  <c r="J8"/>
  <c r="J12"/>
  <c r="J11"/>
  <c r="J7"/>
  <c r="J10"/>
  <c r="J3"/>
  <c r="J5"/>
  <c r="J2"/>
  <c r="J9"/>
  <c r="J6"/>
  <c r="J4"/>
  <c r="I29" i="9"/>
  <c r="I11"/>
  <c r="I10"/>
  <c r="I28"/>
  <c r="I27"/>
  <c r="I26"/>
  <c r="I25"/>
  <c r="I24"/>
  <c r="I23"/>
  <c r="I22"/>
  <c r="I21"/>
  <c r="I20"/>
  <c r="I19"/>
  <c r="I18"/>
  <c r="I17"/>
  <c r="I8"/>
  <c r="I16"/>
  <c r="I15"/>
  <c r="I14"/>
  <c r="I9"/>
  <c r="I4"/>
  <c r="I5"/>
  <c r="I7"/>
  <c r="I3"/>
  <c r="I13"/>
  <c r="I2"/>
  <c r="I6"/>
  <c r="I12"/>
  <c r="I29" i="10"/>
  <c r="I28"/>
  <c r="I27"/>
  <c r="I26"/>
  <c r="I25"/>
  <c r="I24"/>
  <c r="I23"/>
  <c r="I22"/>
  <c r="I21"/>
  <c r="I20"/>
  <c r="I19"/>
  <c r="I18"/>
  <c r="I17"/>
  <c r="I16"/>
  <c r="I15"/>
  <c r="I14"/>
  <c r="I6"/>
  <c r="I8"/>
  <c r="I13"/>
  <c r="I12"/>
  <c r="I11"/>
  <c r="I4"/>
  <c r="I7"/>
  <c r="I5"/>
  <c r="I10"/>
  <c r="I2"/>
  <c r="I3"/>
  <c r="I9"/>
  <c r="J29" i="1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I29" i="12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9" i="13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4"/>
  <c r="I7"/>
  <c r="I6"/>
  <c r="I5"/>
  <c r="I3"/>
  <c r="I2"/>
  <c r="J29" i="14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5"/>
  <c r="J2"/>
  <c r="J3"/>
  <c r="J6"/>
  <c r="J8"/>
  <c r="J4"/>
  <c r="J7"/>
  <c r="Q29" i="1"/>
  <c r="Q28"/>
  <c r="Q27"/>
  <c r="Q26"/>
  <c r="Q11"/>
  <c r="Q25"/>
  <c r="Q24"/>
  <c r="Q23"/>
  <c r="Q22"/>
  <c r="Q21"/>
  <c r="Q20"/>
  <c r="Q19"/>
  <c r="Q18"/>
  <c r="Q17"/>
  <c r="Q14"/>
  <c r="Q6"/>
  <c r="Q12"/>
  <c r="Q15"/>
  <c r="Q8"/>
  <c r="Q16"/>
  <c r="Q4"/>
  <c r="Q5"/>
  <c r="Q13"/>
  <c r="Q7"/>
  <c r="Q9"/>
  <c r="Q10"/>
  <c r="Q2"/>
  <c r="Q3"/>
  <c r="I29" i="2"/>
  <c r="I28"/>
  <c r="I27"/>
  <c r="I26"/>
  <c r="I5"/>
  <c r="I25"/>
  <c r="I24"/>
  <c r="I23"/>
  <c r="I22"/>
  <c r="I21"/>
  <c r="I20"/>
  <c r="I19"/>
  <c r="I18"/>
  <c r="I17"/>
  <c r="I16"/>
  <c r="I4"/>
  <c r="I15"/>
  <c r="I14"/>
  <c r="I3"/>
  <c r="I13"/>
  <c r="I12"/>
  <c r="I11"/>
  <c r="I10"/>
  <c r="I9"/>
  <c r="I2"/>
  <c r="I8"/>
  <c r="I7"/>
  <c r="I6"/>
</calcChain>
</file>

<file path=xl/sharedStrings.xml><?xml version="1.0" encoding="utf-8"?>
<sst xmlns="http://schemas.openxmlformats.org/spreadsheetml/2006/main" count="256" uniqueCount="64">
  <si>
    <t>Name</t>
  </si>
  <si>
    <t>No</t>
  </si>
  <si>
    <t>Billy Clague</t>
  </si>
  <si>
    <t>Tom Howells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</si>
  <si>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</si>
  <si>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</si>
  <si>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</si>
  <si>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</si>
  <si>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</si>
  <si>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</si>
  <si>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</si>
  <si>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</si>
  <si>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</si>
  <si>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</si>
  <si>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</si>
  <si>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</si>
  <si>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</si>
  <si>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Bangers</t>
  </si>
  <si>
    <t>bangers</t>
  </si>
  <si>
    <t>Dennis Watson</t>
  </si>
  <si>
    <t>Ryan Stuart</t>
  </si>
  <si>
    <t>* Reggie Watson</t>
  </si>
  <si>
    <t>Nick Wallace</t>
  </si>
  <si>
    <t>Mark Cooper</t>
  </si>
  <si>
    <t>Mike Murray</t>
  </si>
  <si>
    <t>* Jamie Johnson</t>
  </si>
  <si>
    <t>* Dillon Gamble</t>
  </si>
  <si>
    <t>Sean Swift</t>
  </si>
  <si>
    <t>* Harvey Newton</t>
  </si>
  <si>
    <t>Scott Gamble</t>
  </si>
  <si>
    <t>Jim Driver</t>
  </si>
  <si>
    <t>Ian Johnson</t>
  </si>
  <si>
    <t>* Tommy Johnson</t>
  </si>
  <si>
    <t>* Aiden Gamble</t>
  </si>
  <si>
    <t>* Elton Hopkins</t>
  </si>
  <si>
    <t>* Jamie Hopkins</t>
  </si>
  <si>
    <t>*Finlay Gamble</t>
  </si>
  <si>
    <t>* Sam Hopkins</t>
  </si>
  <si>
    <t>* A J weston</t>
  </si>
  <si>
    <t>Kelly Clarke</t>
  </si>
  <si>
    <t>Craig Watson</t>
  </si>
  <si>
    <t>Hayley Johnson</t>
  </si>
  <si>
    <t>Graham Gamble</t>
  </si>
  <si>
    <t>Bob Bswick</t>
  </si>
  <si>
    <t>* Jaden Gamble</t>
  </si>
  <si>
    <t>* Joey Holmes</t>
  </si>
  <si>
    <t>Tom Keep</t>
  </si>
  <si>
    <t>Micheal Clague</t>
  </si>
  <si>
    <t>Adam Lee</t>
  </si>
  <si>
    <t>Number of Racers</t>
  </si>
  <si>
    <t>Club Car</t>
  </si>
  <si>
    <t>Martin Drake</t>
  </si>
  <si>
    <t>Morgan Bland</t>
  </si>
  <si>
    <t>Steve Bland</t>
  </si>
  <si>
    <t>Allan Inness</t>
  </si>
  <si>
    <t>Bradley Driver</t>
  </si>
  <si>
    <t>Brian Askew</t>
  </si>
  <si>
    <t>* Oliver Guzzetta</t>
  </si>
  <si>
    <t>* Bradley Driver</t>
  </si>
  <si>
    <t>* Morgan Bland</t>
  </si>
  <si>
    <t xml:space="preserve"> * Morgan Bland</t>
  </si>
  <si>
    <t>Allan Innes</t>
  </si>
  <si>
    <t>Dan Hardy</t>
  </si>
  <si>
    <t>2016 Points  &amp; Junior Points Winner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</si>
</sst>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7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3" xfId="0" applyNumberFormat="1" applyFont="1" applyFill="1" applyBorder="1"/>
    <xf numFmtId="0" fontId="1" fillId="0" borderId="0" xfId="0" applyFont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/>
  </sheetViews>
  <sheetFormatPr defaultRowHeight="15"/>
  <cols>
    <col min="1" max="1" width="6.5703125" customWidth="1"/>
    <col min="3" max="3" width="18" customWidth="1"/>
    <col min="4" max="4" width="4" customWidth="1"/>
    <col min="5" max="5" width="10.28515625" customWidth="1"/>
  </cols>
  <sheetData>
    <row r="1" spans="1:19" ht="58.5" thickBot="1">
      <c r="A1" s="1"/>
      <c r="B1" s="19" t="s">
        <v>1</v>
      </c>
      <c r="C1" s="2" t="s">
        <v>0</v>
      </c>
      <c r="D1" s="11"/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5"/>
    </row>
    <row r="2" spans="1:19" ht="15.75" thickBot="1">
      <c r="A2" s="21" t="s">
        <v>17</v>
      </c>
      <c r="B2" s="17">
        <v>118</v>
      </c>
      <c r="C2" s="18" t="s">
        <v>60</v>
      </c>
      <c r="D2" s="12"/>
      <c r="E2" s="10">
        <v>0</v>
      </c>
      <c r="F2" s="7">
        <v>114</v>
      </c>
      <c r="G2" s="7">
        <v>74</v>
      </c>
      <c r="H2" s="9">
        <v>0</v>
      </c>
      <c r="I2" s="9">
        <v>0</v>
      </c>
      <c r="J2" s="9">
        <v>36</v>
      </c>
      <c r="K2" s="9">
        <v>38</v>
      </c>
      <c r="L2" s="9">
        <v>108</v>
      </c>
      <c r="M2" s="9">
        <v>118</v>
      </c>
      <c r="N2" s="9">
        <v>116</v>
      </c>
      <c r="O2" s="9">
        <v>76</v>
      </c>
      <c r="P2" s="9">
        <v>38</v>
      </c>
      <c r="Q2" s="8">
        <f t="shared" ref="Q2:Q16" si="0">SUM(E2:P2)</f>
        <v>718</v>
      </c>
      <c r="S2" t="s">
        <v>63</v>
      </c>
    </row>
    <row r="3" spans="1:19" ht="15.75" thickBot="1">
      <c r="A3" s="21"/>
      <c r="B3" s="17">
        <v>811</v>
      </c>
      <c r="C3" s="18" t="s">
        <v>53</v>
      </c>
      <c r="D3" s="12"/>
      <c r="E3" s="10">
        <v>0</v>
      </c>
      <c r="F3" s="7">
        <v>120</v>
      </c>
      <c r="G3" s="7">
        <v>80</v>
      </c>
      <c r="H3" s="9">
        <v>0</v>
      </c>
      <c r="I3" s="9">
        <v>0</v>
      </c>
      <c r="J3" s="9">
        <v>30</v>
      </c>
      <c r="K3" s="9">
        <v>40</v>
      </c>
      <c r="L3" s="9">
        <v>116</v>
      </c>
      <c r="M3" s="9">
        <v>40</v>
      </c>
      <c r="N3" s="9">
        <v>120</v>
      </c>
      <c r="O3" s="9">
        <v>80</v>
      </c>
      <c r="P3" s="9">
        <v>40</v>
      </c>
      <c r="Q3" s="8">
        <f t="shared" si="0"/>
        <v>666</v>
      </c>
    </row>
    <row r="4" spans="1:19" ht="15.75" thickBot="1">
      <c r="A4" s="21"/>
      <c r="B4" s="17">
        <v>18</v>
      </c>
      <c r="C4" s="18" t="s">
        <v>19</v>
      </c>
      <c r="D4" s="12"/>
      <c r="E4" s="10">
        <v>0</v>
      </c>
      <c r="F4" s="7">
        <v>0</v>
      </c>
      <c r="G4" s="7">
        <v>0</v>
      </c>
      <c r="H4" s="9">
        <v>0</v>
      </c>
      <c r="I4" s="9">
        <v>0</v>
      </c>
      <c r="J4" s="9">
        <v>40</v>
      </c>
      <c r="K4" s="9">
        <v>118</v>
      </c>
      <c r="L4" s="9">
        <v>78</v>
      </c>
      <c r="M4" s="9">
        <v>0</v>
      </c>
      <c r="N4" s="9">
        <v>40</v>
      </c>
      <c r="O4" s="9">
        <v>0</v>
      </c>
      <c r="P4" s="9">
        <v>0</v>
      </c>
      <c r="Q4" s="8">
        <f t="shared" si="0"/>
        <v>276</v>
      </c>
    </row>
    <row r="5" spans="1:19" ht="15.75" thickBot="1">
      <c r="A5" s="21"/>
      <c r="B5" s="17">
        <v>66</v>
      </c>
      <c r="C5" s="18" t="s">
        <v>21</v>
      </c>
      <c r="D5" s="12"/>
      <c r="E5" s="10">
        <v>0</v>
      </c>
      <c r="F5" s="7">
        <v>0</v>
      </c>
      <c r="G5" s="7">
        <v>0</v>
      </c>
      <c r="H5" s="9">
        <v>0</v>
      </c>
      <c r="I5" s="9">
        <v>0</v>
      </c>
      <c r="J5" s="9">
        <v>34</v>
      </c>
      <c r="K5" s="9">
        <v>110</v>
      </c>
      <c r="L5" s="9">
        <v>70</v>
      </c>
      <c r="M5" s="9">
        <v>0</v>
      </c>
      <c r="N5" s="9">
        <v>30</v>
      </c>
      <c r="O5" s="9">
        <v>0</v>
      </c>
      <c r="P5" s="9">
        <v>0</v>
      </c>
      <c r="Q5" s="8">
        <f t="shared" si="0"/>
        <v>244</v>
      </c>
    </row>
    <row r="6" spans="1:19" ht="15.75" thickBot="1">
      <c r="A6" s="21"/>
      <c r="B6" s="17">
        <v>137</v>
      </c>
      <c r="C6" s="18" t="s">
        <v>48</v>
      </c>
      <c r="D6" s="12"/>
      <c r="E6" s="10">
        <v>38</v>
      </c>
      <c r="F6" s="7">
        <v>0</v>
      </c>
      <c r="G6" s="7">
        <v>0</v>
      </c>
      <c r="H6" s="9">
        <v>0</v>
      </c>
      <c r="I6" s="9">
        <v>0</v>
      </c>
      <c r="J6" s="9">
        <v>38</v>
      </c>
      <c r="K6" s="9">
        <v>38</v>
      </c>
      <c r="L6" s="9">
        <v>78</v>
      </c>
      <c r="M6" s="9">
        <v>0</v>
      </c>
      <c r="N6" s="9">
        <v>36</v>
      </c>
      <c r="O6" s="9">
        <v>0</v>
      </c>
      <c r="P6" s="9">
        <v>0</v>
      </c>
      <c r="Q6" s="8">
        <f t="shared" si="0"/>
        <v>228</v>
      </c>
    </row>
    <row r="7" spans="1:19" ht="15.75" thickBot="1">
      <c r="A7" s="21"/>
      <c r="B7" s="17">
        <v>972</v>
      </c>
      <c r="C7" s="18" t="s">
        <v>58</v>
      </c>
      <c r="D7" s="12"/>
      <c r="E7" s="10">
        <v>0</v>
      </c>
      <c r="F7" s="7">
        <v>0</v>
      </c>
      <c r="G7" s="7">
        <v>0</v>
      </c>
      <c r="H7" s="9">
        <v>0</v>
      </c>
      <c r="I7" s="9">
        <v>0</v>
      </c>
      <c r="J7" s="9">
        <v>28</v>
      </c>
      <c r="K7" s="9">
        <v>106</v>
      </c>
      <c r="L7" s="9">
        <v>28</v>
      </c>
      <c r="M7" s="9">
        <v>0</v>
      </c>
      <c r="N7" s="9">
        <v>0</v>
      </c>
      <c r="O7" s="9">
        <v>36</v>
      </c>
      <c r="P7" s="9">
        <v>0</v>
      </c>
      <c r="Q7" s="8">
        <f t="shared" si="0"/>
        <v>198</v>
      </c>
    </row>
    <row r="8" spans="1:19" ht="15.75" thickBot="1">
      <c r="A8" s="21"/>
      <c r="B8" s="17">
        <v>152</v>
      </c>
      <c r="C8" s="18" t="s">
        <v>51</v>
      </c>
      <c r="D8" s="12"/>
      <c r="E8" s="10">
        <v>40</v>
      </c>
      <c r="F8" s="7">
        <v>74</v>
      </c>
      <c r="G8" s="7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8">
        <f t="shared" si="0"/>
        <v>114</v>
      </c>
    </row>
    <row r="9" spans="1:19" ht="15.75" thickBot="1">
      <c r="A9" s="21"/>
      <c r="B9" s="17">
        <v>674</v>
      </c>
      <c r="C9" s="18" t="s">
        <v>22</v>
      </c>
      <c r="D9" s="12"/>
      <c r="E9" s="10">
        <v>40</v>
      </c>
      <c r="F9" s="7">
        <v>0</v>
      </c>
      <c r="G9" s="7">
        <v>38</v>
      </c>
      <c r="H9" s="9">
        <v>0</v>
      </c>
      <c r="I9" s="9">
        <v>0</v>
      </c>
      <c r="J9" s="9">
        <v>0</v>
      </c>
      <c r="K9" s="9">
        <v>0</v>
      </c>
      <c r="L9" s="9">
        <v>34</v>
      </c>
      <c r="M9" s="9">
        <v>0</v>
      </c>
      <c r="N9" s="9">
        <v>0</v>
      </c>
      <c r="O9" s="9">
        <v>0</v>
      </c>
      <c r="P9" s="9">
        <v>0</v>
      </c>
      <c r="Q9" s="8">
        <f t="shared" si="0"/>
        <v>112</v>
      </c>
    </row>
    <row r="10" spans="1:19" ht="15.75" thickBot="1">
      <c r="A10" s="21"/>
      <c r="B10" s="17">
        <v>13</v>
      </c>
      <c r="C10" s="18" t="s">
        <v>54</v>
      </c>
      <c r="D10" s="12"/>
      <c r="E10" s="10">
        <v>0</v>
      </c>
      <c r="F10" s="7">
        <v>40</v>
      </c>
      <c r="G10" s="7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36</v>
      </c>
      <c r="N10" s="9">
        <v>0</v>
      </c>
      <c r="O10" s="9">
        <v>0</v>
      </c>
      <c r="P10" s="9">
        <v>0</v>
      </c>
      <c r="Q10" s="8">
        <f t="shared" si="0"/>
        <v>76</v>
      </c>
    </row>
    <row r="11" spans="1:19" ht="15.75" thickBot="1">
      <c r="A11" s="21"/>
      <c r="B11" s="17">
        <v>999</v>
      </c>
      <c r="C11" s="18" t="s">
        <v>50</v>
      </c>
      <c r="D11" s="12"/>
      <c r="E11" s="10">
        <v>38</v>
      </c>
      <c r="F11" s="7">
        <v>36</v>
      </c>
      <c r="G11" s="7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f t="shared" si="0"/>
        <v>74</v>
      </c>
    </row>
    <row r="12" spans="1:19" ht="15.75" thickBot="1">
      <c r="A12" s="21"/>
      <c r="B12" s="17">
        <v>11</v>
      </c>
      <c r="C12" s="18" t="s">
        <v>57</v>
      </c>
      <c r="D12" s="12"/>
      <c r="E12" s="10">
        <v>0</v>
      </c>
      <c r="F12" s="7">
        <v>0</v>
      </c>
      <c r="G12" s="7">
        <v>0</v>
      </c>
      <c r="H12" s="9">
        <v>0</v>
      </c>
      <c r="I12" s="9">
        <v>0</v>
      </c>
      <c r="J12" s="9">
        <v>0</v>
      </c>
      <c r="K12" s="9">
        <v>36</v>
      </c>
      <c r="L12" s="9">
        <v>36</v>
      </c>
      <c r="M12" s="9">
        <v>0</v>
      </c>
      <c r="N12" s="9">
        <v>0</v>
      </c>
      <c r="O12" s="9">
        <v>0</v>
      </c>
      <c r="P12" s="9">
        <v>0</v>
      </c>
      <c r="Q12" s="8">
        <f t="shared" si="0"/>
        <v>72</v>
      </c>
    </row>
    <row r="13" spans="1:19" ht="15.75" thickBot="1">
      <c r="A13" s="21"/>
      <c r="B13" s="17">
        <v>117</v>
      </c>
      <c r="C13" s="18" t="s">
        <v>30</v>
      </c>
      <c r="D13" s="12"/>
      <c r="E13" s="10">
        <v>0</v>
      </c>
      <c r="F13" s="7">
        <v>0</v>
      </c>
      <c r="G13" s="7">
        <v>0</v>
      </c>
      <c r="H13" s="9">
        <v>0</v>
      </c>
      <c r="I13" s="9">
        <v>0</v>
      </c>
      <c r="J13" s="9">
        <v>32</v>
      </c>
      <c r="K13" s="9">
        <v>36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f t="shared" si="0"/>
        <v>68</v>
      </c>
    </row>
    <row r="14" spans="1:19" ht="15.75" thickBot="1">
      <c r="A14" s="21"/>
      <c r="B14" s="17">
        <v>937</v>
      </c>
      <c r="C14" s="18" t="s">
        <v>62</v>
      </c>
      <c r="D14" s="12"/>
      <c r="E14" s="10">
        <v>0</v>
      </c>
      <c r="F14" s="7">
        <v>0</v>
      </c>
      <c r="G14" s="7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38</v>
      </c>
      <c r="O14" s="9">
        <v>0</v>
      </c>
      <c r="P14" s="9">
        <v>0</v>
      </c>
      <c r="Q14" s="8">
        <f t="shared" si="0"/>
        <v>38</v>
      </c>
    </row>
    <row r="15" spans="1:19" ht="15.75" thickBot="1">
      <c r="A15" s="21"/>
      <c r="B15" s="17">
        <v>224</v>
      </c>
      <c r="C15" s="18" t="s">
        <v>42</v>
      </c>
      <c r="D15" s="12"/>
      <c r="E15" s="10">
        <v>0</v>
      </c>
      <c r="F15" s="7">
        <v>0</v>
      </c>
      <c r="G15" s="7">
        <v>0</v>
      </c>
      <c r="H15" s="9">
        <v>0</v>
      </c>
      <c r="I15" s="9">
        <v>0</v>
      </c>
      <c r="J15" s="9">
        <v>0</v>
      </c>
      <c r="K15" s="9">
        <v>34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f t="shared" si="0"/>
        <v>34</v>
      </c>
    </row>
    <row r="16" spans="1:19" ht="15.75" thickBot="1">
      <c r="A16" s="21"/>
      <c r="B16" s="17">
        <v>77</v>
      </c>
      <c r="C16" s="18" t="s">
        <v>56</v>
      </c>
      <c r="D16" s="12"/>
      <c r="E16" s="10">
        <v>0</v>
      </c>
      <c r="F16" s="7">
        <v>0</v>
      </c>
      <c r="G16" s="7">
        <v>0</v>
      </c>
      <c r="H16" s="9">
        <v>0</v>
      </c>
      <c r="I16" s="9">
        <v>0</v>
      </c>
      <c r="J16" s="9">
        <v>0</v>
      </c>
      <c r="K16" s="9">
        <v>30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f t="shared" si="0"/>
        <v>30</v>
      </c>
    </row>
    <row r="17" spans="1:17" ht="15.75" thickBot="1">
      <c r="A17" s="21"/>
      <c r="B17" s="17"/>
      <c r="C17" s="18"/>
      <c r="D17" s="12"/>
      <c r="E17" s="10">
        <v>0</v>
      </c>
      <c r="F17" s="7">
        <v>0</v>
      </c>
      <c r="G17" s="7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f t="shared" ref="Q17:Q18" si="1">SUM(E17:P17)</f>
        <v>0</v>
      </c>
    </row>
    <row r="18" spans="1:17" ht="15.75" thickBot="1">
      <c r="A18" s="21"/>
      <c r="B18" s="17"/>
      <c r="C18" s="18"/>
      <c r="D18" s="12"/>
      <c r="E18" s="10">
        <v>0</v>
      </c>
      <c r="F18" s="7">
        <v>0</v>
      </c>
      <c r="G18" s="7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f t="shared" si="1"/>
        <v>0</v>
      </c>
    </row>
    <row r="19" spans="1:17" ht="15.75" thickBot="1">
      <c r="A19" s="21"/>
      <c r="B19" s="17"/>
      <c r="C19" s="18"/>
      <c r="D19" s="12"/>
      <c r="E19" s="10">
        <v>0</v>
      </c>
      <c r="F19" s="7">
        <v>0</v>
      </c>
      <c r="G19" s="7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f t="shared" ref="Q19:Q34" si="2">SUM(E19:P19)</f>
        <v>0</v>
      </c>
    </row>
    <row r="20" spans="1:17" ht="15.75" thickBot="1">
      <c r="A20" s="21"/>
      <c r="B20" s="17"/>
      <c r="C20" s="18"/>
      <c r="D20" s="12"/>
      <c r="E20" s="10">
        <v>0</v>
      </c>
      <c r="F20" s="7">
        <v>0</v>
      </c>
      <c r="G20" s="7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8">
        <f t="shared" si="2"/>
        <v>0</v>
      </c>
    </row>
    <row r="21" spans="1:17" ht="15.75" thickBot="1">
      <c r="A21" s="21"/>
      <c r="B21" s="17"/>
      <c r="C21" s="18"/>
      <c r="D21" s="12"/>
      <c r="E21" s="10">
        <v>0</v>
      </c>
      <c r="F21" s="7">
        <v>0</v>
      </c>
      <c r="G21" s="7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8">
        <f t="shared" si="2"/>
        <v>0</v>
      </c>
    </row>
    <row r="22" spans="1:17" ht="15.75" thickBot="1">
      <c r="A22" s="21"/>
      <c r="B22" s="17"/>
      <c r="C22" s="18"/>
      <c r="D22" s="12"/>
      <c r="E22" s="10">
        <v>0</v>
      </c>
      <c r="F22" s="7">
        <v>0</v>
      </c>
      <c r="G22" s="7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f t="shared" si="2"/>
        <v>0</v>
      </c>
    </row>
    <row r="23" spans="1:17" ht="15.75" thickBot="1">
      <c r="A23" s="21"/>
      <c r="B23" s="17"/>
      <c r="C23" s="18"/>
      <c r="D23" s="12"/>
      <c r="E23" s="10">
        <v>0</v>
      </c>
      <c r="F23" s="7">
        <v>0</v>
      </c>
      <c r="G23" s="7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f t="shared" si="2"/>
        <v>0</v>
      </c>
    </row>
    <row r="24" spans="1:17" ht="15.75" thickBot="1">
      <c r="A24" s="21"/>
      <c r="B24" s="17"/>
      <c r="C24" s="18"/>
      <c r="D24" s="12"/>
      <c r="E24" s="10">
        <v>0</v>
      </c>
      <c r="F24" s="7">
        <v>0</v>
      </c>
      <c r="G24" s="7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8">
        <f t="shared" si="2"/>
        <v>0</v>
      </c>
    </row>
    <row r="25" spans="1:17" ht="15.75" thickBot="1">
      <c r="A25" s="21"/>
      <c r="B25" s="17"/>
      <c r="C25" s="18"/>
      <c r="D25" s="12"/>
      <c r="E25" s="10">
        <v>0</v>
      </c>
      <c r="F25" s="7">
        <v>0</v>
      </c>
      <c r="G25" s="7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8">
        <f t="shared" si="2"/>
        <v>0</v>
      </c>
    </row>
    <row r="26" spans="1:17" ht="15.75" thickBot="1">
      <c r="A26" s="21"/>
      <c r="B26" s="17"/>
      <c r="C26" s="18"/>
      <c r="D26" s="12"/>
      <c r="E26" s="10">
        <v>0</v>
      </c>
      <c r="F26" s="7">
        <v>0</v>
      </c>
      <c r="G26" s="7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f t="shared" si="2"/>
        <v>0</v>
      </c>
    </row>
    <row r="27" spans="1:17" ht="15.75" thickBot="1">
      <c r="A27" s="21"/>
      <c r="B27" s="17"/>
      <c r="C27" s="18"/>
      <c r="D27" s="12"/>
      <c r="E27" s="10">
        <v>0</v>
      </c>
      <c r="F27" s="7">
        <v>0</v>
      </c>
      <c r="G27" s="7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f t="shared" si="2"/>
        <v>0</v>
      </c>
    </row>
    <row r="28" spans="1:17" ht="15.75" thickBot="1">
      <c r="A28" s="21"/>
      <c r="B28" s="17"/>
      <c r="C28" s="18"/>
      <c r="D28" s="12"/>
      <c r="E28" s="10">
        <v>0</v>
      </c>
      <c r="F28" s="7">
        <v>0</v>
      </c>
      <c r="G28" s="7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8">
        <f t="shared" si="2"/>
        <v>0</v>
      </c>
    </row>
    <row r="29" spans="1:17" ht="15.75" thickBot="1">
      <c r="A29" s="21"/>
      <c r="B29" s="17"/>
      <c r="C29" s="18"/>
      <c r="D29" s="12"/>
      <c r="E29" s="10">
        <v>0</v>
      </c>
      <c r="F29" s="7">
        <v>0</v>
      </c>
      <c r="G29" s="7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8">
        <f t="shared" si="2"/>
        <v>0</v>
      </c>
    </row>
    <row r="30" spans="1:17" ht="15.75" thickBot="1">
      <c r="B30" s="17"/>
      <c r="C30" s="18"/>
      <c r="D30" s="12"/>
      <c r="E30" s="10">
        <v>0</v>
      </c>
      <c r="F30" s="7">
        <v>0</v>
      </c>
      <c r="G30" s="7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8">
        <f t="shared" si="2"/>
        <v>0</v>
      </c>
    </row>
    <row r="31" spans="1:17" ht="15.75" thickBot="1">
      <c r="B31" s="17"/>
      <c r="C31" s="18"/>
      <c r="D31" s="12"/>
      <c r="E31" s="10">
        <v>0</v>
      </c>
      <c r="F31" s="7">
        <v>0</v>
      </c>
      <c r="G31" s="7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8">
        <f t="shared" si="2"/>
        <v>0</v>
      </c>
    </row>
    <row r="32" spans="1:17" ht="15.75" thickBot="1">
      <c r="B32" s="17"/>
      <c r="C32" s="18"/>
      <c r="D32" s="12"/>
      <c r="E32" s="10">
        <v>0</v>
      </c>
      <c r="F32" s="7">
        <v>0</v>
      </c>
      <c r="G32" s="7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8">
        <f t="shared" si="2"/>
        <v>0</v>
      </c>
    </row>
    <row r="33" spans="2:17" ht="15.75" thickBot="1">
      <c r="B33" s="17"/>
      <c r="C33" s="18"/>
      <c r="D33" s="12"/>
      <c r="E33" s="10">
        <v>0</v>
      </c>
      <c r="F33" s="7">
        <v>0</v>
      </c>
      <c r="G33" s="7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8">
        <f t="shared" si="2"/>
        <v>0</v>
      </c>
    </row>
    <row r="34" spans="2:17" ht="15.75" thickBot="1">
      <c r="B34" s="17"/>
      <c r="C34" s="18"/>
      <c r="D34" s="12"/>
      <c r="E34" s="10">
        <v>0</v>
      </c>
      <c r="F34" s="7">
        <v>0</v>
      </c>
      <c r="G34" s="7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8">
        <f t="shared" si="2"/>
        <v>0</v>
      </c>
    </row>
  </sheetData>
  <sortState ref="B2:Q16">
    <sortCondition descending="1" ref="Q2:Q16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2" sqref="B2:C14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42618</v>
      </c>
      <c r="F1" s="3">
        <v>42625</v>
      </c>
      <c r="G1" s="3">
        <v>42632</v>
      </c>
      <c r="H1" s="4">
        <v>42639</v>
      </c>
      <c r="I1" s="5"/>
    </row>
    <row r="2" spans="1:9" ht="15.75" thickBot="1">
      <c r="A2" s="21" t="s">
        <v>17</v>
      </c>
      <c r="B2" s="17">
        <v>118</v>
      </c>
      <c r="C2" s="18" t="s">
        <v>59</v>
      </c>
      <c r="D2" s="12"/>
      <c r="E2" s="7">
        <v>40</v>
      </c>
      <c r="F2" s="7">
        <v>38</v>
      </c>
      <c r="G2" s="7">
        <v>40</v>
      </c>
      <c r="H2" s="9">
        <v>0</v>
      </c>
      <c r="I2" s="8">
        <f t="shared" ref="I2:I14" si="0">SUM(LARGE(E2:H2,1)+LARGE(E2:H2,2)+LARGE(E2:H2,3))</f>
        <v>118</v>
      </c>
    </row>
    <row r="3" spans="1:9" ht="15.75" thickBot="1">
      <c r="A3" s="21"/>
      <c r="B3" s="17">
        <v>811</v>
      </c>
      <c r="C3" s="18" t="s">
        <v>53</v>
      </c>
      <c r="D3" s="6"/>
      <c r="E3" s="7">
        <v>0</v>
      </c>
      <c r="F3" s="7">
        <v>40</v>
      </c>
      <c r="G3" s="7">
        <v>0</v>
      </c>
      <c r="H3" s="9">
        <v>0</v>
      </c>
      <c r="I3" s="8">
        <f t="shared" si="0"/>
        <v>40</v>
      </c>
    </row>
    <row r="4" spans="1:9" ht="15.75" thickBot="1">
      <c r="A4" s="21"/>
      <c r="B4" s="17">
        <v>13</v>
      </c>
      <c r="C4" s="18" t="s">
        <v>61</v>
      </c>
      <c r="D4" s="6"/>
      <c r="E4" s="7">
        <v>0</v>
      </c>
      <c r="F4" s="7">
        <v>36</v>
      </c>
      <c r="G4" s="7">
        <v>0</v>
      </c>
      <c r="H4" s="9">
        <v>0</v>
      </c>
      <c r="I4" s="8">
        <f t="shared" si="0"/>
        <v>36</v>
      </c>
    </row>
    <row r="5" spans="1:9" ht="15.75" thickBot="1">
      <c r="A5" s="21"/>
      <c r="B5" s="17">
        <v>18</v>
      </c>
      <c r="C5" s="18" t="s">
        <v>19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1"/>
      <c r="B6" s="17">
        <v>137</v>
      </c>
      <c r="C6" s="18" t="s">
        <v>48</v>
      </c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1"/>
      <c r="B7" s="17">
        <v>66</v>
      </c>
      <c r="C7" s="18" t="s">
        <v>21</v>
      </c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1"/>
      <c r="B8" s="17">
        <v>11</v>
      </c>
      <c r="C8" s="18" t="s">
        <v>57</v>
      </c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1"/>
      <c r="B9" s="17">
        <v>674</v>
      </c>
      <c r="C9" s="18" t="s">
        <v>22</v>
      </c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1"/>
      <c r="B10" s="17">
        <v>972</v>
      </c>
      <c r="C10" s="18" t="s">
        <v>58</v>
      </c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1"/>
      <c r="B11" s="17">
        <v>117</v>
      </c>
      <c r="C11" s="18" t="s">
        <v>30</v>
      </c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1"/>
      <c r="B12" s="17">
        <v>224</v>
      </c>
      <c r="C12" s="18" t="s">
        <v>42</v>
      </c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>
        <v>77</v>
      </c>
      <c r="C13" s="18" t="s">
        <v>56</v>
      </c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>
        <v>791</v>
      </c>
      <c r="C14" s="18" t="s">
        <v>20</v>
      </c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ref="I15:I29" si="1">SUM(LARGE(E15:H15,1)+LARGE(E15:H15,2)+LARGE(E15:H15,3))</f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1"/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1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1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1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1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1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1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1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1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1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1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1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1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2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2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2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2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2"/>
        <v>0</v>
      </c>
    </row>
    <row r="36" spans="2:9">
      <c r="C36" s="6" t="s">
        <v>49</v>
      </c>
      <c r="D36" s="20"/>
      <c r="E36" s="6">
        <f>COUNTIF(E2:E34,"&gt;0")</f>
        <v>1</v>
      </c>
      <c r="F36" s="6">
        <f>COUNTIF(F2:F34,"&gt;0")</f>
        <v>3</v>
      </c>
      <c r="G36" s="6">
        <f>COUNTIF(G2:G34,"&gt;0")</f>
        <v>1</v>
      </c>
      <c r="H36" s="6">
        <f>COUNTIF(H2:H34,"&gt;0")</f>
        <v>0</v>
      </c>
    </row>
  </sheetData>
  <sortState ref="B2:I14">
    <sortCondition descending="1" ref="I2:I14"/>
  </sortState>
  <mergeCells count="1">
    <mergeCell ref="A2:A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2" sqref="B2:C15"/>
    </sheetView>
  </sheetViews>
  <sheetFormatPr defaultRowHeight="15"/>
  <cols>
    <col min="3" max="3" width="23.85546875" customWidth="1"/>
    <col min="4" max="4" width="8.425781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42646</v>
      </c>
      <c r="F1" s="3">
        <v>42653</v>
      </c>
      <c r="G1" s="3">
        <v>42660</v>
      </c>
      <c r="H1" s="13">
        <v>42667</v>
      </c>
      <c r="I1" s="14">
        <v>42674</v>
      </c>
      <c r="J1" s="5"/>
    </row>
    <row r="2" spans="1:10" ht="15.75" thickBot="1">
      <c r="A2" s="21" t="s">
        <v>17</v>
      </c>
      <c r="B2" s="17">
        <v>811</v>
      </c>
      <c r="C2" s="18" t="s">
        <v>53</v>
      </c>
      <c r="D2" s="6"/>
      <c r="E2" s="7">
        <v>34</v>
      </c>
      <c r="F2" s="7">
        <v>0</v>
      </c>
      <c r="G2" s="7">
        <v>40</v>
      </c>
      <c r="H2" s="9">
        <v>40</v>
      </c>
      <c r="I2" s="9">
        <v>40</v>
      </c>
      <c r="J2" s="8">
        <f t="shared" ref="J2:J15" si="0">SUM(LARGE(E2:I2,1)+LARGE(E2:I2,2)+LARGE(E2:I2,3))</f>
        <v>120</v>
      </c>
    </row>
    <row r="3" spans="1:10" ht="15.75" thickBot="1">
      <c r="A3" s="21"/>
      <c r="B3" s="17">
        <v>118</v>
      </c>
      <c r="C3" s="18" t="s">
        <v>59</v>
      </c>
      <c r="D3" s="6"/>
      <c r="E3" s="7">
        <v>32</v>
      </c>
      <c r="F3" s="7">
        <v>40</v>
      </c>
      <c r="G3" s="7">
        <v>38</v>
      </c>
      <c r="H3" s="9">
        <v>38</v>
      </c>
      <c r="I3" s="9">
        <v>38</v>
      </c>
      <c r="J3" s="8">
        <f t="shared" si="0"/>
        <v>116</v>
      </c>
    </row>
    <row r="4" spans="1:10" ht="15.75" thickBot="1">
      <c r="A4" s="21"/>
      <c r="B4" s="17">
        <v>18</v>
      </c>
      <c r="C4" s="18" t="s">
        <v>19</v>
      </c>
      <c r="D4" s="6"/>
      <c r="E4" s="7">
        <v>40</v>
      </c>
      <c r="F4" s="7">
        <v>0</v>
      </c>
      <c r="G4" s="7">
        <v>0</v>
      </c>
      <c r="H4" s="9">
        <v>0</v>
      </c>
      <c r="I4" s="9">
        <v>0</v>
      </c>
      <c r="J4" s="8">
        <f t="shared" si="0"/>
        <v>40</v>
      </c>
    </row>
    <row r="5" spans="1:10" ht="15.75" thickBot="1">
      <c r="A5" s="21"/>
      <c r="B5" s="17">
        <v>937</v>
      </c>
      <c r="C5" s="18" t="s">
        <v>62</v>
      </c>
      <c r="D5" s="6"/>
      <c r="E5" s="7">
        <v>38</v>
      </c>
      <c r="F5" s="7">
        <v>0</v>
      </c>
      <c r="G5" s="7">
        <v>0</v>
      </c>
      <c r="H5" s="9">
        <v>0</v>
      </c>
      <c r="I5" s="9">
        <v>0</v>
      </c>
      <c r="J5" s="8">
        <f t="shared" si="0"/>
        <v>38</v>
      </c>
    </row>
    <row r="6" spans="1:10" ht="15.75" thickBot="1">
      <c r="A6" s="21"/>
      <c r="B6" s="17">
        <v>137</v>
      </c>
      <c r="C6" s="18" t="s">
        <v>48</v>
      </c>
      <c r="D6" s="6"/>
      <c r="E6" s="7">
        <v>36</v>
      </c>
      <c r="F6" s="7">
        <v>0</v>
      </c>
      <c r="G6" s="7">
        <v>0</v>
      </c>
      <c r="H6" s="9">
        <v>0</v>
      </c>
      <c r="I6" s="9">
        <v>0</v>
      </c>
      <c r="J6" s="8">
        <f t="shared" si="0"/>
        <v>36</v>
      </c>
    </row>
    <row r="7" spans="1:10" ht="15.75" thickBot="1">
      <c r="A7" s="21"/>
      <c r="B7" s="17">
        <v>66</v>
      </c>
      <c r="C7" s="18" t="s">
        <v>21</v>
      </c>
      <c r="D7" s="6"/>
      <c r="E7" s="7">
        <v>30</v>
      </c>
      <c r="F7" s="7">
        <v>0</v>
      </c>
      <c r="G7" s="7">
        <v>0</v>
      </c>
      <c r="H7" s="9">
        <v>0</v>
      </c>
      <c r="I7" s="9">
        <v>0</v>
      </c>
      <c r="J7" s="8">
        <f t="shared" si="0"/>
        <v>30</v>
      </c>
    </row>
    <row r="8" spans="1:10" ht="15.75" thickBot="1">
      <c r="A8" s="21"/>
      <c r="B8" s="17">
        <v>13</v>
      </c>
      <c r="C8" s="18" t="s">
        <v>61</v>
      </c>
      <c r="D8" s="6"/>
      <c r="E8" s="7">
        <v>0</v>
      </c>
      <c r="F8" s="7">
        <v>0</v>
      </c>
      <c r="G8" s="7">
        <v>0</v>
      </c>
      <c r="H8" s="9">
        <v>0</v>
      </c>
      <c r="I8" s="9">
        <v>0</v>
      </c>
      <c r="J8" s="8">
        <f t="shared" si="0"/>
        <v>0</v>
      </c>
    </row>
    <row r="9" spans="1:10" ht="15.75" thickBot="1">
      <c r="A9" s="21"/>
      <c r="B9" s="17">
        <v>11</v>
      </c>
      <c r="C9" s="18" t="s">
        <v>57</v>
      </c>
      <c r="D9" s="6"/>
      <c r="E9" s="7">
        <v>0</v>
      </c>
      <c r="F9" s="7">
        <v>0</v>
      </c>
      <c r="G9" s="7">
        <v>0</v>
      </c>
      <c r="H9" s="9">
        <v>0</v>
      </c>
      <c r="I9" s="9">
        <v>0</v>
      </c>
      <c r="J9" s="8">
        <f t="shared" si="0"/>
        <v>0</v>
      </c>
    </row>
    <row r="10" spans="1:10" ht="15.75" thickBot="1">
      <c r="A10" s="21"/>
      <c r="B10" s="17">
        <v>674</v>
      </c>
      <c r="C10" s="18" t="s">
        <v>22</v>
      </c>
      <c r="D10" s="6"/>
      <c r="E10" s="7">
        <v>0</v>
      </c>
      <c r="F10" s="7">
        <v>0</v>
      </c>
      <c r="G10" s="7">
        <v>0</v>
      </c>
      <c r="H10" s="9">
        <v>0</v>
      </c>
      <c r="I10" s="9">
        <v>0</v>
      </c>
      <c r="J10" s="8">
        <f t="shared" si="0"/>
        <v>0</v>
      </c>
    </row>
    <row r="11" spans="1:10" ht="15.75" thickBot="1">
      <c r="A11" s="21"/>
      <c r="B11" s="17">
        <v>972</v>
      </c>
      <c r="C11" s="18" t="s">
        <v>58</v>
      </c>
      <c r="D11" s="6"/>
      <c r="E11" s="7">
        <v>0</v>
      </c>
      <c r="F11" s="7">
        <v>0</v>
      </c>
      <c r="G11" s="7">
        <v>0</v>
      </c>
      <c r="H11" s="9">
        <v>0</v>
      </c>
      <c r="I11" s="9">
        <v>0</v>
      </c>
      <c r="J11" s="8">
        <f t="shared" si="0"/>
        <v>0</v>
      </c>
    </row>
    <row r="12" spans="1:10" ht="15.75" thickBot="1">
      <c r="A12" s="21"/>
      <c r="B12" s="17">
        <v>117</v>
      </c>
      <c r="C12" s="18" t="s">
        <v>30</v>
      </c>
      <c r="D12" s="6"/>
      <c r="E12" s="7">
        <v>0</v>
      </c>
      <c r="F12" s="7">
        <v>0</v>
      </c>
      <c r="G12" s="7">
        <v>0</v>
      </c>
      <c r="H12" s="9">
        <v>0</v>
      </c>
      <c r="I12" s="9">
        <v>0</v>
      </c>
      <c r="J12" s="8">
        <f t="shared" si="0"/>
        <v>0</v>
      </c>
    </row>
    <row r="13" spans="1:10" ht="15.75" thickBot="1">
      <c r="A13" s="21"/>
      <c r="B13" s="17">
        <v>224</v>
      </c>
      <c r="C13" s="18" t="s">
        <v>42</v>
      </c>
      <c r="D13" s="6"/>
      <c r="E13" s="7">
        <v>0</v>
      </c>
      <c r="F13" s="7">
        <v>0</v>
      </c>
      <c r="G13" s="7">
        <v>0</v>
      </c>
      <c r="H13" s="9">
        <v>0</v>
      </c>
      <c r="I13" s="9">
        <v>0</v>
      </c>
      <c r="J13" s="8">
        <f t="shared" si="0"/>
        <v>0</v>
      </c>
    </row>
    <row r="14" spans="1:10" ht="15.75" thickBot="1">
      <c r="A14" s="21"/>
      <c r="B14" s="17">
        <v>77</v>
      </c>
      <c r="C14" s="18" t="s">
        <v>56</v>
      </c>
      <c r="D14" s="6"/>
      <c r="E14" s="7">
        <v>0</v>
      </c>
      <c r="F14" s="7">
        <v>0</v>
      </c>
      <c r="G14" s="7">
        <v>0</v>
      </c>
      <c r="H14" s="9">
        <v>0</v>
      </c>
      <c r="I14" s="9">
        <v>0</v>
      </c>
      <c r="J14" s="8">
        <f t="shared" si="0"/>
        <v>0</v>
      </c>
    </row>
    <row r="15" spans="1:10" ht="15.75" thickBot="1">
      <c r="A15" s="21"/>
      <c r="B15" s="17">
        <v>791</v>
      </c>
      <c r="C15" s="18" t="s">
        <v>20</v>
      </c>
      <c r="D15" s="6"/>
      <c r="E15" s="7">
        <v>0</v>
      </c>
      <c r="F15" s="7">
        <v>0</v>
      </c>
      <c r="G15" s="7">
        <v>0</v>
      </c>
      <c r="H15" s="9">
        <v>0</v>
      </c>
      <c r="I15" s="9">
        <v>0</v>
      </c>
      <c r="J15" s="8">
        <f t="shared" si="0"/>
        <v>0</v>
      </c>
    </row>
    <row r="16" spans="1:10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9">
        <v>0</v>
      </c>
      <c r="J16" s="8">
        <f t="shared" ref="J16:J29" si="1">SUM(LARGE(E16:I16,1)+LARGE(E16:I16,2)+LARGE(E16:I16,3))</f>
        <v>0</v>
      </c>
    </row>
    <row r="17" spans="1:10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9">
        <v>0</v>
      </c>
      <c r="J17" s="8">
        <f t="shared" si="1"/>
        <v>0</v>
      </c>
    </row>
    <row r="18" spans="1:10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9">
        <v>0</v>
      </c>
      <c r="J18" s="8">
        <f t="shared" si="1"/>
        <v>0</v>
      </c>
    </row>
    <row r="19" spans="1:10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9">
        <v>0</v>
      </c>
      <c r="J19" s="8">
        <f t="shared" si="1"/>
        <v>0</v>
      </c>
    </row>
    <row r="20" spans="1:10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9">
        <v>0</v>
      </c>
      <c r="J20" s="8">
        <f t="shared" si="1"/>
        <v>0</v>
      </c>
    </row>
    <row r="21" spans="1:10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9">
        <v>0</v>
      </c>
      <c r="J21" s="8">
        <f t="shared" si="1"/>
        <v>0</v>
      </c>
    </row>
    <row r="22" spans="1:10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9">
        <v>0</v>
      </c>
      <c r="J22" s="8">
        <f t="shared" si="1"/>
        <v>0</v>
      </c>
    </row>
    <row r="23" spans="1:10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9">
        <v>0</v>
      </c>
      <c r="J23" s="8">
        <f t="shared" si="1"/>
        <v>0</v>
      </c>
    </row>
    <row r="24" spans="1:10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9">
        <v>0</v>
      </c>
      <c r="J24" s="8">
        <f t="shared" si="1"/>
        <v>0</v>
      </c>
    </row>
    <row r="25" spans="1:10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9">
        <v>0</v>
      </c>
      <c r="J25" s="8">
        <f t="shared" si="1"/>
        <v>0</v>
      </c>
    </row>
    <row r="26" spans="1:10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9">
        <v>0</v>
      </c>
      <c r="J26" s="8">
        <f t="shared" si="1"/>
        <v>0</v>
      </c>
    </row>
    <row r="27" spans="1:10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9">
        <v>0</v>
      </c>
      <c r="J27" s="8">
        <f t="shared" si="1"/>
        <v>0</v>
      </c>
    </row>
    <row r="28" spans="1:10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9">
        <v>0</v>
      </c>
      <c r="J28" s="8">
        <f t="shared" si="1"/>
        <v>0</v>
      </c>
    </row>
    <row r="29" spans="1:10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9">
        <v>0</v>
      </c>
      <c r="J29" s="8">
        <f t="shared" si="1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9">
        <v>0</v>
      </c>
      <c r="J30" s="8">
        <f t="shared" ref="J30:J34" si="2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9">
        <v>0</v>
      </c>
      <c r="J31" s="8">
        <f t="shared" si="2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9">
        <v>0</v>
      </c>
      <c r="J32" s="8">
        <f t="shared" si="2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9">
        <v>0</v>
      </c>
      <c r="J33" s="8">
        <f t="shared" si="2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9">
        <v>0</v>
      </c>
      <c r="J34" s="8">
        <f t="shared" si="2"/>
        <v>0</v>
      </c>
    </row>
    <row r="36" spans="2:10">
      <c r="C36" s="6" t="s">
        <v>49</v>
      </c>
      <c r="D36" s="20"/>
      <c r="E36" s="6">
        <f>COUNTIF(E2:E34,"&gt;0")</f>
        <v>6</v>
      </c>
      <c r="F36" s="6">
        <f>COUNTIF(F2:F34,"&gt;0")</f>
        <v>1</v>
      </c>
      <c r="G36" s="6">
        <f>COUNTIF(G2:G34,"&gt;0")</f>
        <v>2</v>
      </c>
      <c r="H36" s="6">
        <f>COUNTIF(H2:H34,"&gt;0")</f>
        <v>2</v>
      </c>
    </row>
  </sheetData>
  <sortState ref="B2:J15">
    <sortCondition descending="1" ref="J2:J15"/>
  </sortState>
  <mergeCells count="1">
    <mergeCell ref="A2:A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2" sqref="B2:C1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42681</v>
      </c>
      <c r="F1" s="3">
        <v>42688</v>
      </c>
      <c r="G1" s="3">
        <v>42695</v>
      </c>
      <c r="H1" s="4">
        <v>42702</v>
      </c>
      <c r="I1" s="5"/>
    </row>
    <row r="2" spans="1:9" ht="15.75" thickBot="1">
      <c r="A2" s="21" t="s">
        <v>17</v>
      </c>
      <c r="B2" s="17">
        <v>811</v>
      </c>
      <c r="C2" s="18" t="s">
        <v>53</v>
      </c>
      <c r="D2" s="12"/>
      <c r="E2" s="7">
        <v>0</v>
      </c>
      <c r="F2" s="7">
        <v>40</v>
      </c>
      <c r="G2" s="7">
        <v>0</v>
      </c>
      <c r="H2" s="9">
        <v>40</v>
      </c>
      <c r="I2" s="8">
        <f t="shared" ref="I2:I15" si="0">SUM(LARGE(E2:H2,1)+LARGE(E2:H2,2)+LARGE(E2:H2,3))</f>
        <v>80</v>
      </c>
    </row>
    <row r="3" spans="1:9" ht="15.75" thickBot="1">
      <c r="A3" s="21"/>
      <c r="B3" s="17">
        <v>118</v>
      </c>
      <c r="C3" s="18" t="s">
        <v>59</v>
      </c>
      <c r="D3" s="6"/>
      <c r="E3" s="7">
        <v>0</v>
      </c>
      <c r="F3" s="7">
        <v>38</v>
      </c>
      <c r="G3" s="7">
        <v>0</v>
      </c>
      <c r="H3" s="9">
        <v>38</v>
      </c>
      <c r="I3" s="8">
        <f t="shared" si="0"/>
        <v>76</v>
      </c>
    </row>
    <row r="4" spans="1:9" ht="15.75" thickBot="1">
      <c r="A4" s="21"/>
      <c r="B4" s="17">
        <v>972</v>
      </c>
      <c r="C4" s="18" t="s">
        <v>58</v>
      </c>
      <c r="D4" s="6"/>
      <c r="E4" s="7">
        <v>0</v>
      </c>
      <c r="F4" s="7">
        <v>36</v>
      </c>
      <c r="G4" s="7">
        <v>0</v>
      </c>
      <c r="H4" s="9">
        <v>0</v>
      </c>
      <c r="I4" s="8">
        <f t="shared" si="0"/>
        <v>36</v>
      </c>
    </row>
    <row r="5" spans="1:9" ht="15.75" thickBot="1">
      <c r="A5" s="21"/>
      <c r="B5" s="17">
        <v>18</v>
      </c>
      <c r="C5" s="18" t="s">
        <v>19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1"/>
      <c r="B6" s="17">
        <v>937</v>
      </c>
      <c r="C6" s="18" t="s">
        <v>62</v>
      </c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1"/>
      <c r="B7" s="17">
        <v>137</v>
      </c>
      <c r="C7" s="18" t="s">
        <v>48</v>
      </c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1"/>
      <c r="B8" s="17">
        <v>66</v>
      </c>
      <c r="C8" s="18" t="s">
        <v>21</v>
      </c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1"/>
      <c r="B9" s="17">
        <v>13</v>
      </c>
      <c r="C9" s="18" t="s">
        <v>61</v>
      </c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1"/>
      <c r="B10" s="17">
        <v>11</v>
      </c>
      <c r="C10" s="18" t="s">
        <v>57</v>
      </c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1"/>
      <c r="B11" s="17">
        <v>674</v>
      </c>
      <c r="C11" s="18" t="s">
        <v>22</v>
      </c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1"/>
      <c r="B12" s="17">
        <v>117</v>
      </c>
      <c r="C12" s="18" t="s">
        <v>30</v>
      </c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>
        <v>224</v>
      </c>
      <c r="C13" s="18" t="s">
        <v>42</v>
      </c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>
        <v>77</v>
      </c>
      <c r="C14" s="18" t="s">
        <v>56</v>
      </c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1"/>
      <c r="B15" s="17">
        <v>791</v>
      </c>
      <c r="C15" s="18" t="s">
        <v>20</v>
      </c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ref="I16:I29" si="1">SUM(LARGE(E16:H16,1)+LARGE(E16:H16,2)+LARGE(E16:H16,3))</f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1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1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1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1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1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1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1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1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1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1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1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1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2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2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2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2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2"/>
        <v>0</v>
      </c>
    </row>
    <row r="36" spans="2:9">
      <c r="C36" s="6" t="s">
        <v>49</v>
      </c>
      <c r="D36" s="20"/>
      <c r="E36" s="6">
        <f>COUNTIF(E2:E34,"&gt;0")</f>
        <v>0</v>
      </c>
      <c r="F36" s="6">
        <f>COUNTIF(F2:F34,"&gt;0")</f>
        <v>3</v>
      </c>
      <c r="G36" s="6">
        <f>COUNTIF(G2:G34,"&gt;0")</f>
        <v>0</v>
      </c>
      <c r="H36" s="6">
        <f>COUNTIF(H2:H34,"&gt;0")</f>
        <v>2</v>
      </c>
    </row>
  </sheetData>
  <sortState ref="B2:I15">
    <sortCondition descending="1" ref="I2:I15"/>
  </sortState>
  <mergeCells count="1">
    <mergeCell ref="A2:A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H3" sqref="H3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6" ht="117" customHeight="1">
      <c r="A1" s="1"/>
      <c r="B1" s="2" t="s">
        <v>1</v>
      </c>
      <c r="C1" s="2" t="s">
        <v>0</v>
      </c>
      <c r="D1" s="1"/>
      <c r="E1" s="3">
        <v>42709</v>
      </c>
      <c r="F1" s="3" t="s">
        <v>16</v>
      </c>
    </row>
    <row r="2" spans="1:6">
      <c r="A2" s="21" t="s">
        <v>17</v>
      </c>
      <c r="B2" s="17">
        <v>811</v>
      </c>
      <c r="C2" s="18" t="s">
        <v>53</v>
      </c>
      <c r="D2" s="12"/>
      <c r="E2" s="7">
        <v>40</v>
      </c>
      <c r="F2" s="7">
        <v>0</v>
      </c>
    </row>
    <row r="3" spans="1:6">
      <c r="A3" s="21"/>
      <c r="B3" s="17">
        <v>118</v>
      </c>
      <c r="C3" s="18" t="s">
        <v>59</v>
      </c>
      <c r="D3" s="6"/>
      <c r="E3" s="7">
        <v>38</v>
      </c>
      <c r="F3" s="7">
        <v>0</v>
      </c>
    </row>
    <row r="4" spans="1:6">
      <c r="A4" s="21"/>
      <c r="B4" s="17">
        <v>972</v>
      </c>
      <c r="C4" s="18" t="s">
        <v>58</v>
      </c>
      <c r="D4" s="6"/>
      <c r="E4" s="7">
        <v>0</v>
      </c>
      <c r="F4" s="7">
        <v>0</v>
      </c>
    </row>
    <row r="5" spans="1:6">
      <c r="A5" s="21"/>
      <c r="B5" s="17">
        <v>18</v>
      </c>
      <c r="C5" s="18" t="s">
        <v>19</v>
      </c>
      <c r="D5" s="6"/>
      <c r="E5" s="7">
        <v>0</v>
      </c>
      <c r="F5" s="7">
        <v>0</v>
      </c>
    </row>
    <row r="6" spans="1:6">
      <c r="A6" s="21"/>
      <c r="B6" s="17">
        <v>937</v>
      </c>
      <c r="C6" s="18" t="s">
        <v>62</v>
      </c>
      <c r="D6" s="6"/>
      <c r="E6" s="7">
        <v>0</v>
      </c>
      <c r="F6" s="7">
        <v>0</v>
      </c>
    </row>
    <row r="7" spans="1:6">
      <c r="A7" s="21"/>
      <c r="B7" s="17">
        <v>137</v>
      </c>
      <c r="C7" s="18" t="s">
        <v>48</v>
      </c>
      <c r="D7" s="6"/>
      <c r="E7" s="7">
        <v>0</v>
      </c>
      <c r="F7" s="7">
        <v>0</v>
      </c>
    </row>
    <row r="8" spans="1:6">
      <c r="A8" s="21"/>
      <c r="B8" s="17">
        <v>66</v>
      </c>
      <c r="C8" s="18" t="s">
        <v>21</v>
      </c>
      <c r="D8" s="6"/>
      <c r="E8" s="7">
        <v>0</v>
      </c>
      <c r="F8" s="7">
        <v>0</v>
      </c>
    </row>
    <row r="9" spans="1:6">
      <c r="A9" s="21"/>
      <c r="B9" s="17">
        <v>13</v>
      </c>
      <c r="C9" s="18" t="s">
        <v>61</v>
      </c>
      <c r="D9" s="6"/>
      <c r="E9" s="7">
        <v>0</v>
      </c>
      <c r="F9" s="7">
        <v>0</v>
      </c>
    </row>
    <row r="10" spans="1:6">
      <c r="A10" s="21"/>
      <c r="B10" s="17">
        <v>11</v>
      </c>
      <c r="C10" s="18" t="s">
        <v>57</v>
      </c>
      <c r="D10" s="6"/>
      <c r="E10" s="7">
        <v>0</v>
      </c>
      <c r="F10" s="7">
        <v>0</v>
      </c>
    </row>
    <row r="11" spans="1:6">
      <c r="A11" s="21"/>
      <c r="B11" s="17">
        <v>674</v>
      </c>
      <c r="C11" s="18" t="s">
        <v>22</v>
      </c>
      <c r="D11" s="6"/>
      <c r="E11" s="7">
        <v>0</v>
      </c>
      <c r="F11" s="7">
        <v>0</v>
      </c>
    </row>
    <row r="12" spans="1:6">
      <c r="A12" s="21"/>
      <c r="B12" s="17">
        <v>117</v>
      </c>
      <c r="C12" s="18" t="s">
        <v>30</v>
      </c>
      <c r="D12" s="6"/>
      <c r="E12" s="7">
        <v>0</v>
      </c>
      <c r="F12" s="7">
        <v>0</v>
      </c>
    </row>
    <row r="13" spans="1:6">
      <c r="A13" s="21"/>
      <c r="B13" s="17">
        <v>224</v>
      </c>
      <c r="C13" s="18" t="s">
        <v>42</v>
      </c>
      <c r="D13" s="6"/>
      <c r="E13" s="7">
        <v>0</v>
      </c>
      <c r="F13" s="7">
        <v>0</v>
      </c>
    </row>
    <row r="14" spans="1:6">
      <c r="A14" s="21"/>
      <c r="B14" s="17">
        <v>77</v>
      </c>
      <c r="C14" s="18" t="s">
        <v>56</v>
      </c>
      <c r="D14" s="6"/>
      <c r="E14" s="7">
        <v>0</v>
      </c>
      <c r="F14" s="7">
        <v>0</v>
      </c>
    </row>
    <row r="15" spans="1:6">
      <c r="A15" s="21"/>
      <c r="B15" s="17">
        <v>791</v>
      </c>
      <c r="C15" s="18" t="s">
        <v>20</v>
      </c>
      <c r="D15" s="6"/>
      <c r="E15" s="7">
        <v>0</v>
      </c>
      <c r="F15" s="7">
        <v>0</v>
      </c>
    </row>
    <row r="16" spans="1:6">
      <c r="A16" s="21"/>
      <c r="B16" s="17"/>
      <c r="C16" s="18"/>
      <c r="D16" s="6"/>
      <c r="E16" s="7">
        <v>0</v>
      </c>
      <c r="F16" s="7">
        <v>0</v>
      </c>
    </row>
    <row r="17" spans="1:6">
      <c r="A17" s="21"/>
      <c r="B17" s="17"/>
      <c r="C17" s="18"/>
      <c r="D17" s="6"/>
      <c r="E17" s="7">
        <v>0</v>
      </c>
      <c r="F17" s="7">
        <v>0</v>
      </c>
    </row>
    <row r="18" spans="1:6">
      <c r="A18" s="21"/>
      <c r="B18" s="17"/>
      <c r="C18" s="18"/>
      <c r="D18" s="6"/>
      <c r="E18" s="7">
        <v>0</v>
      </c>
      <c r="F18" s="7">
        <v>0</v>
      </c>
    </row>
    <row r="19" spans="1:6">
      <c r="A19" s="21"/>
      <c r="B19" s="17"/>
      <c r="C19" s="18"/>
      <c r="D19" s="6"/>
      <c r="E19" s="7">
        <v>0</v>
      </c>
      <c r="F19" s="7">
        <v>0</v>
      </c>
    </row>
    <row r="20" spans="1:6">
      <c r="A20" s="21"/>
      <c r="B20" s="17"/>
      <c r="C20" s="18"/>
      <c r="D20" s="6"/>
      <c r="E20" s="7">
        <v>0</v>
      </c>
      <c r="F20" s="7">
        <v>0</v>
      </c>
    </row>
    <row r="21" spans="1:6">
      <c r="A21" s="21"/>
      <c r="B21" s="17"/>
      <c r="C21" s="18"/>
      <c r="D21" s="6"/>
      <c r="E21" s="7">
        <v>0</v>
      </c>
      <c r="F21" s="7">
        <v>0</v>
      </c>
    </row>
    <row r="22" spans="1:6">
      <c r="A22" s="21"/>
      <c r="B22" s="17"/>
      <c r="C22" s="18"/>
      <c r="D22" s="6"/>
      <c r="E22" s="7">
        <v>0</v>
      </c>
      <c r="F22" s="7">
        <v>0</v>
      </c>
    </row>
    <row r="23" spans="1:6">
      <c r="A23" s="21"/>
      <c r="B23" s="17"/>
      <c r="C23" s="18"/>
      <c r="D23" s="6"/>
      <c r="E23" s="7">
        <v>0</v>
      </c>
      <c r="F23" s="7">
        <v>0</v>
      </c>
    </row>
    <row r="24" spans="1:6">
      <c r="A24" s="21"/>
      <c r="B24" s="17"/>
      <c r="C24" s="18"/>
      <c r="D24" s="6"/>
      <c r="E24" s="7">
        <v>0</v>
      </c>
      <c r="F24" s="7">
        <v>0</v>
      </c>
    </row>
    <row r="25" spans="1:6">
      <c r="A25" s="21"/>
      <c r="B25" s="17"/>
      <c r="C25" s="18"/>
      <c r="D25" s="6"/>
      <c r="E25" s="7">
        <v>0</v>
      </c>
      <c r="F25" s="7">
        <v>0</v>
      </c>
    </row>
    <row r="26" spans="1:6">
      <c r="A26" s="21"/>
      <c r="B26" s="17"/>
      <c r="C26" s="18"/>
      <c r="D26" s="6"/>
      <c r="E26" s="7">
        <v>0</v>
      </c>
      <c r="F26" s="7">
        <v>0</v>
      </c>
    </row>
    <row r="27" spans="1:6">
      <c r="A27" s="21"/>
      <c r="B27" s="17"/>
      <c r="C27" s="18"/>
      <c r="D27" s="6"/>
      <c r="E27" s="7">
        <v>0</v>
      </c>
      <c r="F27" s="7">
        <v>0</v>
      </c>
    </row>
    <row r="28" spans="1:6">
      <c r="A28" s="21"/>
      <c r="B28" s="17"/>
      <c r="C28" s="18"/>
      <c r="D28" s="6"/>
      <c r="E28" s="7">
        <v>0</v>
      </c>
      <c r="F28" s="7">
        <v>0</v>
      </c>
    </row>
    <row r="29" spans="1:6">
      <c r="A29" s="21"/>
      <c r="B29" s="17"/>
      <c r="C29" s="18"/>
      <c r="D29" s="6"/>
      <c r="E29" s="7">
        <v>0</v>
      </c>
      <c r="F29" s="7">
        <v>0</v>
      </c>
    </row>
    <row r="30" spans="1:6">
      <c r="B30" s="17"/>
      <c r="C30" s="18"/>
      <c r="E30" s="7">
        <v>0</v>
      </c>
      <c r="F30" s="7">
        <v>0</v>
      </c>
    </row>
    <row r="31" spans="1:6">
      <c r="B31" s="17"/>
      <c r="C31" s="18"/>
      <c r="E31" s="7">
        <v>0</v>
      </c>
      <c r="F31" s="7">
        <v>0</v>
      </c>
    </row>
    <row r="32" spans="1:6">
      <c r="B32" s="17"/>
      <c r="C32" s="18"/>
      <c r="E32" s="7">
        <v>0</v>
      </c>
      <c r="F32" s="7">
        <v>0</v>
      </c>
    </row>
    <row r="33" spans="2:8">
      <c r="B33" s="17"/>
      <c r="C33" s="18"/>
      <c r="E33" s="7">
        <v>0</v>
      </c>
      <c r="F33" s="7">
        <v>0</v>
      </c>
    </row>
    <row r="34" spans="2:8">
      <c r="B34" s="17"/>
      <c r="C34" s="18"/>
      <c r="E34" s="7">
        <v>0</v>
      </c>
      <c r="F34" s="7">
        <v>0</v>
      </c>
    </row>
    <row r="36" spans="2:8">
      <c r="C36" s="6" t="s">
        <v>49</v>
      </c>
      <c r="D36" s="20"/>
      <c r="E36" s="6">
        <f>COUNTIF(E2:E34,"&gt;0")</f>
        <v>2</v>
      </c>
      <c r="F36" s="6"/>
      <c r="G36" s="6"/>
      <c r="H36" s="6"/>
    </row>
  </sheetData>
  <mergeCells count="1">
    <mergeCell ref="A2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2" sqref="B2:C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42373</v>
      </c>
      <c r="F1" s="3">
        <v>42380</v>
      </c>
      <c r="G1" s="3">
        <v>42387</v>
      </c>
      <c r="H1" s="4">
        <v>42394</v>
      </c>
      <c r="I1" s="5"/>
    </row>
    <row r="2" spans="1:9" ht="15.75" thickBot="1">
      <c r="A2" s="21" t="s">
        <v>17</v>
      </c>
      <c r="B2" s="17">
        <v>674</v>
      </c>
      <c r="C2" s="18" t="s">
        <v>22</v>
      </c>
      <c r="D2" s="12"/>
      <c r="E2" s="7">
        <v>40</v>
      </c>
      <c r="F2" s="7">
        <v>0</v>
      </c>
      <c r="G2" s="7">
        <v>0</v>
      </c>
      <c r="H2" s="9">
        <v>0</v>
      </c>
      <c r="I2" s="8">
        <f t="shared" ref="I2:I34" si="0">SUM(LARGE(E2:H2,1)+LARGE(E2:H2,2)+LARGE(E2:H2,3))</f>
        <v>40</v>
      </c>
    </row>
    <row r="3" spans="1:9" ht="15.75" thickBot="1">
      <c r="A3" s="21"/>
      <c r="B3" s="17">
        <v>152</v>
      </c>
      <c r="C3" s="18" t="s">
        <v>51</v>
      </c>
      <c r="D3" s="6"/>
      <c r="E3" s="7">
        <v>0</v>
      </c>
      <c r="F3" s="7">
        <v>40</v>
      </c>
      <c r="G3" s="7">
        <v>0</v>
      </c>
      <c r="H3" s="9">
        <v>0</v>
      </c>
      <c r="I3" s="8">
        <f t="shared" si="0"/>
        <v>40</v>
      </c>
    </row>
    <row r="4" spans="1:9" ht="15.75" thickBot="1">
      <c r="A4" s="21"/>
      <c r="B4" s="17">
        <v>137</v>
      </c>
      <c r="C4" s="18" t="s">
        <v>48</v>
      </c>
      <c r="D4" s="6"/>
      <c r="E4" s="7">
        <v>38</v>
      </c>
      <c r="F4" s="7">
        <v>0</v>
      </c>
      <c r="G4" s="7">
        <v>0</v>
      </c>
      <c r="H4" s="9">
        <v>0</v>
      </c>
      <c r="I4" s="8">
        <f t="shared" si="0"/>
        <v>38</v>
      </c>
    </row>
    <row r="5" spans="1:9" ht="15.75" thickBot="1">
      <c r="A5" s="21"/>
      <c r="B5" s="17">
        <v>999</v>
      </c>
      <c r="C5" s="18" t="s">
        <v>50</v>
      </c>
      <c r="D5" s="6"/>
      <c r="E5" s="7">
        <v>0</v>
      </c>
      <c r="F5" s="7">
        <v>38</v>
      </c>
      <c r="G5" s="7">
        <v>0</v>
      </c>
      <c r="H5" s="9">
        <v>0</v>
      </c>
      <c r="I5" s="8">
        <f t="shared" si="0"/>
        <v>38</v>
      </c>
    </row>
    <row r="6" spans="1:9" ht="15.75" thickBot="1">
      <c r="A6" s="21"/>
      <c r="B6" s="17"/>
      <c r="C6" s="18"/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1"/>
      <c r="B7" s="17"/>
      <c r="C7" s="18"/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1"/>
      <c r="B8" s="17"/>
      <c r="C8" s="18"/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1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1"/>
      <c r="B10" s="17"/>
      <c r="C10" s="12"/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1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1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si="0"/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0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0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0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0"/>
        <v>0</v>
      </c>
    </row>
    <row r="36" spans="2:9">
      <c r="C36" s="6" t="s">
        <v>49</v>
      </c>
      <c r="D36" s="20"/>
      <c r="E36" s="6">
        <f>COUNTIF(E2:E34,"&gt;0")</f>
        <v>2</v>
      </c>
      <c r="F36" s="6">
        <f>COUNTIF(F2:F34,"&gt;0")</f>
        <v>2</v>
      </c>
      <c r="G36" s="6">
        <f>COUNTIF(G2:G34,"&gt;0")</f>
        <v>0</v>
      </c>
      <c r="H36" s="6">
        <f>COUNTIF(H2:H34,"&gt;0")</f>
        <v>0</v>
      </c>
      <c r="I36" s="6"/>
    </row>
  </sheetData>
  <sortState ref="B2:I34">
    <sortCondition descending="1" ref="I2:I34"/>
  </sortState>
  <mergeCells count="1">
    <mergeCell ref="A2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2" sqref="B2:C8"/>
    </sheetView>
  </sheetViews>
  <sheetFormatPr defaultRowHeight="15"/>
  <cols>
    <col min="3" max="3" width="23.85546875" customWidth="1"/>
    <col min="4" max="4" width="8.425781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42401</v>
      </c>
      <c r="F1" s="3">
        <v>42408</v>
      </c>
      <c r="G1" s="3">
        <v>42415</v>
      </c>
      <c r="H1" s="13">
        <v>42422</v>
      </c>
      <c r="I1" s="14">
        <v>42429</v>
      </c>
      <c r="J1" s="5"/>
    </row>
    <row r="2" spans="1:10" ht="15.75" customHeight="1" thickBot="1">
      <c r="A2" s="21" t="s">
        <v>17</v>
      </c>
      <c r="B2" s="17">
        <v>811</v>
      </c>
      <c r="C2" s="18" t="s">
        <v>53</v>
      </c>
      <c r="D2" s="6"/>
      <c r="E2" s="7">
        <v>40</v>
      </c>
      <c r="F2" s="7">
        <v>40</v>
      </c>
      <c r="G2" s="7">
        <v>38</v>
      </c>
      <c r="H2" s="9">
        <v>40</v>
      </c>
      <c r="I2" s="9">
        <v>40</v>
      </c>
      <c r="J2" s="8">
        <f t="shared" ref="J2:J8" si="0">SUM(LARGE(E2:I2,1)+LARGE(E2:I2,2)+LARGE(E2:I2,3))</f>
        <v>120</v>
      </c>
    </row>
    <row r="3" spans="1:10" ht="15.75" thickBot="1">
      <c r="A3" s="21"/>
      <c r="B3" s="17">
        <v>118</v>
      </c>
      <c r="C3" s="18" t="s">
        <v>52</v>
      </c>
      <c r="D3" s="6"/>
      <c r="E3" s="7">
        <v>38</v>
      </c>
      <c r="F3" s="7">
        <v>36</v>
      </c>
      <c r="G3" s="7">
        <v>36</v>
      </c>
      <c r="H3" s="9">
        <v>38</v>
      </c>
      <c r="I3" s="9">
        <v>38</v>
      </c>
      <c r="J3" s="8">
        <f t="shared" si="0"/>
        <v>114</v>
      </c>
    </row>
    <row r="4" spans="1:10" ht="15.75" thickBot="1">
      <c r="A4" s="21"/>
      <c r="B4" s="17">
        <v>152</v>
      </c>
      <c r="C4" s="18" t="s">
        <v>51</v>
      </c>
      <c r="D4" s="6"/>
      <c r="E4" s="7">
        <v>0</v>
      </c>
      <c r="F4" s="7">
        <v>38</v>
      </c>
      <c r="G4" s="7">
        <v>0</v>
      </c>
      <c r="H4" s="9">
        <v>36</v>
      </c>
      <c r="I4" s="9">
        <v>0</v>
      </c>
      <c r="J4" s="8">
        <f t="shared" si="0"/>
        <v>74</v>
      </c>
    </row>
    <row r="5" spans="1:10" ht="15.75" thickBot="1">
      <c r="A5" s="21"/>
      <c r="B5" s="17">
        <v>13</v>
      </c>
      <c r="C5" s="12" t="s">
        <v>54</v>
      </c>
      <c r="D5" s="6"/>
      <c r="E5" s="7">
        <v>0</v>
      </c>
      <c r="F5" s="7">
        <v>0</v>
      </c>
      <c r="G5" s="7">
        <v>40</v>
      </c>
      <c r="H5" s="9">
        <v>0</v>
      </c>
      <c r="I5" s="9">
        <v>0</v>
      </c>
      <c r="J5" s="8">
        <f t="shared" si="0"/>
        <v>40</v>
      </c>
    </row>
    <row r="6" spans="1:10" ht="15.75" thickBot="1">
      <c r="A6" s="21"/>
      <c r="B6" s="17">
        <v>999</v>
      </c>
      <c r="C6" s="18" t="s">
        <v>50</v>
      </c>
      <c r="D6" s="6"/>
      <c r="E6" s="7">
        <v>0</v>
      </c>
      <c r="F6" s="7">
        <v>0</v>
      </c>
      <c r="G6" s="7">
        <v>0</v>
      </c>
      <c r="H6" s="9">
        <v>0</v>
      </c>
      <c r="I6" s="9">
        <v>36</v>
      </c>
      <c r="J6" s="8">
        <f t="shared" si="0"/>
        <v>36</v>
      </c>
    </row>
    <row r="7" spans="1:10" ht="15.75" thickBot="1">
      <c r="A7" s="21"/>
      <c r="B7" s="17">
        <v>674</v>
      </c>
      <c r="C7" s="18" t="s">
        <v>22</v>
      </c>
      <c r="D7" s="6"/>
      <c r="E7" s="7">
        <v>0</v>
      </c>
      <c r="F7" s="7">
        <v>0</v>
      </c>
      <c r="G7" s="7">
        <v>0</v>
      </c>
      <c r="H7" s="9">
        <v>0</v>
      </c>
      <c r="I7" s="9">
        <v>0</v>
      </c>
      <c r="J7" s="8">
        <f t="shared" si="0"/>
        <v>0</v>
      </c>
    </row>
    <row r="8" spans="1:10" ht="15.75" thickBot="1">
      <c r="A8" s="21"/>
      <c r="B8" s="17">
        <v>137</v>
      </c>
      <c r="C8" s="18" t="s">
        <v>48</v>
      </c>
      <c r="D8" s="6"/>
      <c r="E8" s="7">
        <v>0</v>
      </c>
      <c r="F8" s="7">
        <v>0</v>
      </c>
      <c r="G8" s="7">
        <v>0</v>
      </c>
      <c r="H8" s="9">
        <v>0</v>
      </c>
      <c r="I8" s="9">
        <v>0</v>
      </c>
      <c r="J8" s="8">
        <f t="shared" si="0"/>
        <v>0</v>
      </c>
    </row>
    <row r="9" spans="1:10" ht="15.75" thickBot="1">
      <c r="A9" s="21"/>
      <c r="B9" s="17"/>
      <c r="C9" s="18"/>
      <c r="D9" s="6"/>
      <c r="E9" s="7">
        <v>0</v>
      </c>
      <c r="F9" s="7">
        <v>0</v>
      </c>
      <c r="G9" s="7">
        <v>0</v>
      </c>
      <c r="H9" s="9">
        <v>0</v>
      </c>
      <c r="I9" s="9">
        <v>0</v>
      </c>
      <c r="J9" s="8">
        <f t="shared" ref="J9:J29" si="1">SUM(LARGE(E9:I9,1)+LARGE(E9:I9,2)+LARGE(E9:I9,3))</f>
        <v>0</v>
      </c>
    </row>
    <row r="10" spans="1:10" ht="15.75" thickBot="1">
      <c r="A10" s="21"/>
      <c r="B10" s="17"/>
      <c r="C10" s="18"/>
      <c r="D10" s="6"/>
      <c r="E10" s="7">
        <v>0</v>
      </c>
      <c r="F10" s="7">
        <v>0</v>
      </c>
      <c r="G10" s="7">
        <v>0</v>
      </c>
      <c r="H10" s="9">
        <v>0</v>
      </c>
      <c r="I10" s="9">
        <v>0</v>
      </c>
      <c r="J10" s="8">
        <f t="shared" si="1"/>
        <v>0</v>
      </c>
    </row>
    <row r="11" spans="1:10" ht="15.75" thickBot="1">
      <c r="A11" s="21"/>
      <c r="B11" s="17"/>
      <c r="C11" s="18"/>
      <c r="D11" s="6"/>
      <c r="E11" s="7">
        <v>0</v>
      </c>
      <c r="F11" s="7">
        <v>0</v>
      </c>
      <c r="G11" s="7">
        <v>0</v>
      </c>
      <c r="H11" s="9">
        <v>0</v>
      </c>
      <c r="I11" s="9">
        <v>0</v>
      </c>
      <c r="J11" s="8">
        <f t="shared" si="1"/>
        <v>0</v>
      </c>
    </row>
    <row r="12" spans="1:10" ht="15.75" thickBot="1">
      <c r="A12" s="21"/>
      <c r="B12" s="17"/>
      <c r="C12" s="18"/>
      <c r="D12" s="6"/>
      <c r="E12" s="7">
        <v>0</v>
      </c>
      <c r="F12" s="7">
        <v>0</v>
      </c>
      <c r="G12" s="7">
        <v>0</v>
      </c>
      <c r="H12" s="9">
        <v>0</v>
      </c>
      <c r="I12" s="9">
        <v>0</v>
      </c>
      <c r="J12" s="8">
        <f t="shared" si="1"/>
        <v>0</v>
      </c>
    </row>
    <row r="13" spans="1:10" ht="15.75" thickBot="1">
      <c r="A13" s="21"/>
      <c r="B13" s="17"/>
      <c r="C13" s="18"/>
      <c r="D13" s="6"/>
      <c r="E13" s="7">
        <v>0</v>
      </c>
      <c r="F13" s="7">
        <v>0</v>
      </c>
      <c r="G13" s="7">
        <v>0</v>
      </c>
      <c r="H13" s="9">
        <v>0</v>
      </c>
      <c r="I13" s="9">
        <v>0</v>
      </c>
      <c r="J13" s="8">
        <f t="shared" si="1"/>
        <v>0</v>
      </c>
    </row>
    <row r="14" spans="1:10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9">
        <v>0</v>
      </c>
      <c r="J14" s="8">
        <f t="shared" si="1"/>
        <v>0</v>
      </c>
    </row>
    <row r="15" spans="1:10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9">
        <v>0</v>
      </c>
      <c r="J15" s="8">
        <f t="shared" si="1"/>
        <v>0</v>
      </c>
    </row>
    <row r="16" spans="1:10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9">
        <v>0</v>
      </c>
      <c r="J16" s="8">
        <f t="shared" si="1"/>
        <v>0</v>
      </c>
    </row>
    <row r="17" spans="1:10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9">
        <v>0</v>
      </c>
      <c r="J17" s="8">
        <f t="shared" si="1"/>
        <v>0</v>
      </c>
    </row>
    <row r="18" spans="1:10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9">
        <v>0</v>
      </c>
      <c r="J18" s="8">
        <f t="shared" si="1"/>
        <v>0</v>
      </c>
    </row>
    <row r="19" spans="1:10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9">
        <v>0</v>
      </c>
      <c r="J19" s="8">
        <f t="shared" si="1"/>
        <v>0</v>
      </c>
    </row>
    <row r="20" spans="1:10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9">
        <v>0</v>
      </c>
      <c r="J20" s="8">
        <f t="shared" si="1"/>
        <v>0</v>
      </c>
    </row>
    <row r="21" spans="1:10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9">
        <v>0</v>
      </c>
      <c r="J21" s="8">
        <f t="shared" si="1"/>
        <v>0</v>
      </c>
    </row>
    <row r="22" spans="1:10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9">
        <v>0</v>
      </c>
      <c r="J22" s="8">
        <f t="shared" si="1"/>
        <v>0</v>
      </c>
    </row>
    <row r="23" spans="1:10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9">
        <v>0</v>
      </c>
      <c r="J23" s="8">
        <f t="shared" si="1"/>
        <v>0</v>
      </c>
    </row>
    <row r="24" spans="1:10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9">
        <v>0</v>
      </c>
      <c r="J24" s="8">
        <f t="shared" si="1"/>
        <v>0</v>
      </c>
    </row>
    <row r="25" spans="1:10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9">
        <v>0</v>
      </c>
      <c r="J25" s="8">
        <f t="shared" si="1"/>
        <v>0</v>
      </c>
    </row>
    <row r="26" spans="1:10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9">
        <v>0</v>
      </c>
      <c r="J26" s="8">
        <f t="shared" si="1"/>
        <v>0</v>
      </c>
    </row>
    <row r="27" spans="1:10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9">
        <v>0</v>
      </c>
      <c r="J27" s="8">
        <f t="shared" si="1"/>
        <v>0</v>
      </c>
    </row>
    <row r="28" spans="1:10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9">
        <v>0</v>
      </c>
      <c r="J28" s="8">
        <f t="shared" si="1"/>
        <v>0</v>
      </c>
    </row>
    <row r="29" spans="1:10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9">
        <v>0</v>
      </c>
      <c r="J29" s="8">
        <f t="shared" si="1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9">
        <v>0</v>
      </c>
      <c r="J30" s="8">
        <f t="shared" ref="J30:J34" si="2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9">
        <v>0</v>
      </c>
      <c r="J31" s="8">
        <f t="shared" si="2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9">
        <v>0</v>
      </c>
      <c r="J32" s="8">
        <f t="shared" si="2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9">
        <v>0</v>
      </c>
      <c r="J33" s="8">
        <f t="shared" si="2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9">
        <v>0</v>
      </c>
      <c r="J34" s="8">
        <f t="shared" si="2"/>
        <v>0</v>
      </c>
    </row>
    <row r="36" spans="2:10">
      <c r="C36" s="6" t="s">
        <v>49</v>
      </c>
      <c r="D36" s="20"/>
      <c r="E36" s="6">
        <f>COUNTIF(E2:E34,"&gt;0")</f>
        <v>2</v>
      </c>
      <c r="F36" s="6">
        <f>COUNTIF(F2:F34,"&gt;0")</f>
        <v>3</v>
      </c>
      <c r="G36" s="6">
        <f>COUNTIF(G2:G34,"&gt;0")</f>
        <v>3</v>
      </c>
      <c r="H36" s="6">
        <f>COUNTIF(H2:H34,"&gt;0")</f>
        <v>3</v>
      </c>
      <c r="I36" s="6">
        <f>COUNTIF(I2:I34,"&gt;0")</f>
        <v>3</v>
      </c>
    </row>
  </sheetData>
  <sortState ref="B2:J8">
    <sortCondition descending="1" ref="J2:J8"/>
  </sortState>
  <mergeCells count="1">
    <mergeCell ref="A2:A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2" sqref="B2:I8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42436</v>
      </c>
      <c r="F1" s="3">
        <v>42443</v>
      </c>
      <c r="G1" s="3">
        <v>42450</v>
      </c>
      <c r="H1" s="4">
        <v>42457</v>
      </c>
      <c r="I1" s="5"/>
    </row>
    <row r="2" spans="1:9" ht="15.75" customHeight="1" thickBot="1">
      <c r="A2" s="21" t="s">
        <v>17</v>
      </c>
      <c r="B2" s="17">
        <v>811</v>
      </c>
      <c r="C2" s="18" t="s">
        <v>53</v>
      </c>
      <c r="D2" s="12"/>
      <c r="E2" s="7">
        <v>0</v>
      </c>
      <c r="F2" s="7">
        <v>40</v>
      </c>
      <c r="G2" s="7">
        <v>40</v>
      </c>
      <c r="H2" s="15">
        <v>0</v>
      </c>
      <c r="I2" s="8">
        <f t="shared" ref="I2:I8" si="0">SUM(LARGE(E2:H2,1)+LARGE(E2:H2,2)+LARGE(E2:H2,3))</f>
        <v>80</v>
      </c>
    </row>
    <row r="3" spans="1:9" ht="15.75" thickBot="1">
      <c r="A3" s="21"/>
      <c r="B3" s="17">
        <v>118</v>
      </c>
      <c r="C3" s="18" t="s">
        <v>52</v>
      </c>
      <c r="D3" s="6"/>
      <c r="E3" s="7">
        <v>0</v>
      </c>
      <c r="F3" s="7">
        <v>38</v>
      </c>
      <c r="G3" s="7">
        <v>36</v>
      </c>
      <c r="H3" s="15">
        <v>0</v>
      </c>
      <c r="I3" s="8">
        <f t="shared" si="0"/>
        <v>74</v>
      </c>
    </row>
    <row r="4" spans="1:9" ht="15.75" thickBot="1">
      <c r="A4" s="21"/>
      <c r="B4" s="17">
        <v>674</v>
      </c>
      <c r="C4" s="18" t="s">
        <v>22</v>
      </c>
      <c r="D4" s="6"/>
      <c r="E4" s="7">
        <v>0</v>
      </c>
      <c r="F4" s="7">
        <v>0</v>
      </c>
      <c r="G4" s="7">
        <v>38</v>
      </c>
      <c r="H4" s="15">
        <v>0</v>
      </c>
      <c r="I4" s="8">
        <f t="shared" si="0"/>
        <v>38</v>
      </c>
    </row>
    <row r="5" spans="1:9" ht="15.75" thickBot="1">
      <c r="A5" s="21"/>
      <c r="B5" s="17">
        <v>152</v>
      </c>
      <c r="C5" s="18" t="s">
        <v>51</v>
      </c>
      <c r="D5" s="6"/>
      <c r="E5" s="7">
        <v>0</v>
      </c>
      <c r="F5" s="7">
        <v>0</v>
      </c>
      <c r="G5" s="7">
        <v>0</v>
      </c>
      <c r="H5" s="15">
        <v>0</v>
      </c>
      <c r="I5" s="8">
        <f t="shared" si="0"/>
        <v>0</v>
      </c>
    </row>
    <row r="6" spans="1:9" ht="15.75" thickBot="1">
      <c r="A6" s="21"/>
      <c r="B6" s="17">
        <v>13</v>
      </c>
      <c r="C6" s="12" t="s">
        <v>54</v>
      </c>
      <c r="D6" s="6"/>
      <c r="E6" s="7">
        <v>0</v>
      </c>
      <c r="F6" s="7">
        <v>0</v>
      </c>
      <c r="G6" s="7">
        <v>0</v>
      </c>
      <c r="H6" s="15">
        <v>0</v>
      </c>
      <c r="I6" s="8">
        <f t="shared" si="0"/>
        <v>0</v>
      </c>
    </row>
    <row r="7" spans="1:9" ht="15.75" thickBot="1">
      <c r="A7" s="21"/>
      <c r="B7" s="17">
        <v>999</v>
      </c>
      <c r="C7" s="18" t="s">
        <v>50</v>
      </c>
      <c r="D7" s="6"/>
      <c r="E7" s="7">
        <v>0</v>
      </c>
      <c r="F7" s="7">
        <v>0</v>
      </c>
      <c r="G7" s="7">
        <v>0</v>
      </c>
      <c r="H7" s="15">
        <v>0</v>
      </c>
      <c r="I7" s="8">
        <f t="shared" si="0"/>
        <v>0</v>
      </c>
    </row>
    <row r="8" spans="1:9" ht="15.75" thickBot="1">
      <c r="A8" s="21"/>
      <c r="B8" s="17">
        <v>137</v>
      </c>
      <c r="C8" s="18" t="s">
        <v>48</v>
      </c>
      <c r="D8" s="6"/>
      <c r="E8" s="7">
        <v>0</v>
      </c>
      <c r="F8" s="7">
        <v>0</v>
      </c>
      <c r="G8" s="7">
        <v>0</v>
      </c>
      <c r="H8" s="15">
        <v>0</v>
      </c>
      <c r="I8" s="8">
        <f t="shared" si="0"/>
        <v>0</v>
      </c>
    </row>
    <row r="9" spans="1:9" ht="15.75" thickBot="1">
      <c r="A9" s="21"/>
      <c r="B9" s="17"/>
      <c r="C9" s="18"/>
      <c r="D9" s="6"/>
      <c r="E9" s="7">
        <v>0</v>
      </c>
      <c r="F9" s="7">
        <v>0</v>
      </c>
      <c r="G9" s="7">
        <v>0</v>
      </c>
      <c r="H9" s="15">
        <v>0</v>
      </c>
      <c r="I9" s="8">
        <f t="shared" ref="I9:I29" si="1">SUM(LARGE(E9:H9,1)+LARGE(E9:H9,2)+LARGE(E9:H9,3))</f>
        <v>0</v>
      </c>
    </row>
    <row r="10" spans="1:9" ht="15.75" thickBot="1">
      <c r="A10" s="21"/>
      <c r="B10" s="17"/>
      <c r="C10" s="18"/>
      <c r="D10" s="6"/>
      <c r="E10" s="7">
        <v>0</v>
      </c>
      <c r="F10" s="7">
        <v>0</v>
      </c>
      <c r="G10" s="7">
        <v>0</v>
      </c>
      <c r="H10" s="15">
        <v>0</v>
      </c>
      <c r="I10" s="8">
        <f t="shared" si="1"/>
        <v>0</v>
      </c>
    </row>
    <row r="11" spans="1:9" ht="15.75" thickBot="1">
      <c r="A11" s="21"/>
      <c r="B11" s="17"/>
      <c r="C11" s="18"/>
      <c r="D11" s="6"/>
      <c r="E11" s="7">
        <v>0</v>
      </c>
      <c r="F11" s="7">
        <v>0</v>
      </c>
      <c r="G11" s="7">
        <v>0</v>
      </c>
      <c r="H11" s="15">
        <v>0</v>
      </c>
      <c r="I11" s="8">
        <f t="shared" si="1"/>
        <v>0</v>
      </c>
    </row>
    <row r="12" spans="1:9" ht="15.75" thickBot="1">
      <c r="A12" s="21"/>
      <c r="B12" s="17"/>
      <c r="C12" s="18"/>
      <c r="D12" s="6"/>
      <c r="E12" s="7">
        <v>0</v>
      </c>
      <c r="F12" s="7">
        <v>0</v>
      </c>
      <c r="G12" s="7">
        <v>0</v>
      </c>
      <c r="H12" s="15">
        <v>0</v>
      </c>
      <c r="I12" s="8">
        <f t="shared" si="1"/>
        <v>0</v>
      </c>
    </row>
    <row r="13" spans="1:9" ht="15.75" thickBot="1">
      <c r="A13" s="21"/>
      <c r="B13" s="17"/>
      <c r="C13" s="18"/>
      <c r="D13" s="6"/>
      <c r="E13" s="7">
        <v>0</v>
      </c>
      <c r="F13" s="7">
        <v>0</v>
      </c>
      <c r="G13" s="7">
        <v>0</v>
      </c>
      <c r="H13" s="15">
        <v>0</v>
      </c>
      <c r="I13" s="8">
        <f t="shared" si="1"/>
        <v>0</v>
      </c>
    </row>
    <row r="14" spans="1:9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15">
        <v>0</v>
      </c>
      <c r="I14" s="8">
        <f t="shared" si="1"/>
        <v>0</v>
      </c>
    </row>
    <row r="15" spans="1:9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15">
        <v>0</v>
      </c>
      <c r="I15" s="8">
        <f t="shared" si="1"/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15">
        <v>0</v>
      </c>
      <c r="I16" s="8">
        <f t="shared" si="1"/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15">
        <v>0</v>
      </c>
      <c r="I17" s="8">
        <f t="shared" si="1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15">
        <v>0</v>
      </c>
      <c r="I18" s="8">
        <f t="shared" si="1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15">
        <v>0</v>
      </c>
      <c r="I19" s="8">
        <f t="shared" si="1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15">
        <v>0</v>
      </c>
      <c r="I20" s="8">
        <f t="shared" si="1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15">
        <v>0</v>
      </c>
      <c r="I21" s="8">
        <f t="shared" si="1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15">
        <v>0</v>
      </c>
      <c r="I22" s="8">
        <f t="shared" si="1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15">
        <v>0</v>
      </c>
      <c r="I23" s="8">
        <f t="shared" si="1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15">
        <v>0</v>
      </c>
      <c r="I24" s="8">
        <f t="shared" si="1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15">
        <v>0</v>
      </c>
      <c r="I25" s="8">
        <f t="shared" si="1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15">
        <v>0</v>
      </c>
      <c r="I26" s="8">
        <f t="shared" si="1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15">
        <v>0</v>
      </c>
      <c r="I27" s="8">
        <f t="shared" si="1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15">
        <v>0</v>
      </c>
      <c r="I28" s="8">
        <f t="shared" si="1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15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15">
        <v>0</v>
      </c>
      <c r="I30" s="8">
        <f t="shared" ref="I30:I34" si="2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15">
        <v>0</v>
      </c>
      <c r="I31" s="8">
        <f t="shared" si="2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15">
        <v>0</v>
      </c>
      <c r="I32" s="8">
        <f t="shared" si="2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15">
        <v>0</v>
      </c>
      <c r="I33" s="8">
        <f t="shared" si="2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15">
        <v>0</v>
      </c>
      <c r="I34" s="8">
        <f t="shared" si="2"/>
        <v>0</v>
      </c>
    </row>
    <row r="36" spans="2:9">
      <c r="C36" s="6" t="s">
        <v>49</v>
      </c>
      <c r="D36" s="20"/>
      <c r="E36" s="6">
        <f>COUNTIF(E2:E34,"&gt;0")</f>
        <v>0</v>
      </c>
      <c r="F36" s="6">
        <f>COUNTIF(F2:F34,"&gt;0")</f>
        <v>2</v>
      </c>
      <c r="G36" s="6">
        <f>COUNTIF(G2:G34,"&gt;0")</f>
        <v>3</v>
      </c>
      <c r="H36" s="6">
        <f>COUNTIF(H2:H34,"&gt;0")</f>
        <v>0</v>
      </c>
    </row>
  </sheetData>
  <sortState ref="B2:I8">
    <sortCondition descending="1" ref="I2:I8"/>
  </sortState>
  <mergeCells count="1">
    <mergeCell ref="A2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topLeftCell="A15" workbookViewId="0">
      <selection activeCell="C36" sqref="C36:H36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42464</v>
      </c>
      <c r="F1" s="3">
        <v>42471</v>
      </c>
      <c r="G1" s="3">
        <v>42478</v>
      </c>
      <c r="H1" s="4">
        <v>42485</v>
      </c>
      <c r="I1" s="5"/>
    </row>
    <row r="2" spans="1:9" ht="15.75" customHeight="1" thickBot="1">
      <c r="A2" s="21" t="s">
        <v>17</v>
      </c>
      <c r="B2" s="17">
        <v>674</v>
      </c>
      <c r="C2" s="18" t="s">
        <v>22</v>
      </c>
      <c r="D2" s="12"/>
      <c r="E2" s="7">
        <v>0</v>
      </c>
      <c r="F2" s="7">
        <v>0</v>
      </c>
      <c r="G2" s="7">
        <v>0</v>
      </c>
      <c r="H2" s="9">
        <v>0</v>
      </c>
      <c r="I2" s="8">
        <f t="shared" ref="I2:I29" si="0">SUM(LARGE(E2:H2,1)+LARGE(E2:H2,2)+LARGE(E2:H2,3))</f>
        <v>0</v>
      </c>
    </row>
    <row r="3" spans="1:9" ht="15.75" thickBot="1">
      <c r="A3" s="21"/>
      <c r="B3" s="17">
        <v>137</v>
      </c>
      <c r="C3" s="18" t="s">
        <v>48</v>
      </c>
      <c r="D3" s="6"/>
      <c r="E3" s="7">
        <v>0</v>
      </c>
      <c r="F3" s="7">
        <v>0</v>
      </c>
      <c r="G3" s="7">
        <v>0</v>
      </c>
      <c r="H3" s="9">
        <v>0</v>
      </c>
      <c r="I3" s="8">
        <f t="shared" si="0"/>
        <v>0</v>
      </c>
    </row>
    <row r="4" spans="1:9" ht="15.75" thickBot="1">
      <c r="A4" s="21"/>
      <c r="B4" s="17">
        <v>18</v>
      </c>
      <c r="C4" s="18" t="s">
        <v>19</v>
      </c>
      <c r="D4" s="6"/>
      <c r="E4" s="7">
        <v>0</v>
      </c>
      <c r="F4" s="7">
        <v>0</v>
      </c>
      <c r="G4" s="7">
        <v>0</v>
      </c>
      <c r="H4" s="9">
        <v>0</v>
      </c>
      <c r="I4" s="8">
        <f t="shared" si="0"/>
        <v>0</v>
      </c>
    </row>
    <row r="5" spans="1:9" ht="15.75" thickBot="1">
      <c r="A5" s="21"/>
      <c r="B5" s="17">
        <v>791</v>
      </c>
      <c r="C5" s="18" t="s">
        <v>20</v>
      </c>
      <c r="D5" s="6"/>
      <c r="E5" s="7">
        <v>0</v>
      </c>
      <c r="F5" s="7">
        <v>0</v>
      </c>
      <c r="G5" s="7">
        <v>0</v>
      </c>
      <c r="H5" s="9">
        <v>0</v>
      </c>
      <c r="I5" s="8">
        <f t="shared" si="0"/>
        <v>0</v>
      </c>
    </row>
    <row r="6" spans="1:9" ht="15.75" thickBot="1">
      <c r="A6" s="21"/>
      <c r="B6" s="17">
        <v>66</v>
      </c>
      <c r="C6" s="18" t="s">
        <v>21</v>
      </c>
      <c r="D6" s="6"/>
      <c r="E6" s="7">
        <v>0</v>
      </c>
      <c r="F6" s="7">
        <v>0</v>
      </c>
      <c r="G6" s="7">
        <v>0</v>
      </c>
      <c r="H6" s="9">
        <v>0</v>
      </c>
      <c r="I6" s="8">
        <f t="shared" si="0"/>
        <v>0</v>
      </c>
    </row>
    <row r="7" spans="1:9" ht="15.75" thickBot="1">
      <c r="A7" s="21"/>
      <c r="B7" s="17">
        <v>907</v>
      </c>
      <c r="C7" s="18" t="s">
        <v>23</v>
      </c>
      <c r="D7" s="6"/>
      <c r="E7" s="7">
        <v>0</v>
      </c>
      <c r="F7" s="7">
        <v>0</v>
      </c>
      <c r="G7" s="7">
        <v>0</v>
      </c>
      <c r="H7" s="9">
        <v>0</v>
      </c>
      <c r="I7" s="8">
        <f t="shared" si="0"/>
        <v>0</v>
      </c>
    </row>
    <row r="8" spans="1:9" ht="15.75" thickBot="1">
      <c r="A8" s="21"/>
      <c r="B8" s="17">
        <v>313</v>
      </c>
      <c r="C8" s="12" t="s">
        <v>24</v>
      </c>
      <c r="D8" s="6"/>
      <c r="E8" s="7">
        <v>0</v>
      </c>
      <c r="F8" s="7">
        <v>0</v>
      </c>
      <c r="G8" s="7">
        <v>0</v>
      </c>
      <c r="H8" s="9">
        <v>0</v>
      </c>
      <c r="I8" s="8">
        <f t="shared" si="0"/>
        <v>0</v>
      </c>
    </row>
    <row r="9" spans="1:9" ht="15.75" thickBot="1">
      <c r="A9" s="21"/>
      <c r="B9" s="17">
        <v>447</v>
      </c>
      <c r="C9" s="18" t="s">
        <v>25</v>
      </c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1"/>
      <c r="B10" s="17">
        <v>68</v>
      </c>
      <c r="C10" s="18" t="s">
        <v>26</v>
      </c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1"/>
      <c r="B11" s="17">
        <v>666</v>
      </c>
      <c r="C11" s="18" t="s">
        <v>27</v>
      </c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1"/>
      <c r="B12" s="17">
        <v>15</v>
      </c>
      <c r="C12" s="18" t="s">
        <v>28</v>
      </c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>
        <v>95</v>
      </c>
      <c r="C13" s="18" t="s">
        <v>29</v>
      </c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>
        <v>117</v>
      </c>
      <c r="C14" s="18" t="s">
        <v>30</v>
      </c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si="0"/>
        <v>0</v>
      </c>
    </row>
    <row r="15" spans="1:9" ht="15.75" thickBot="1">
      <c r="A15" s="21"/>
      <c r="B15" s="17">
        <v>347</v>
      </c>
      <c r="C15" s="18" t="s">
        <v>31</v>
      </c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0"/>
        <v>0</v>
      </c>
    </row>
    <row r="16" spans="1:9" ht="15.75" thickBot="1">
      <c r="A16" s="21"/>
      <c r="B16" s="17">
        <v>247</v>
      </c>
      <c r="C16" s="18" t="s">
        <v>32</v>
      </c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0"/>
        <v>0</v>
      </c>
    </row>
    <row r="17" spans="1:9" ht="15.75" thickBot="1">
      <c r="A17" s="21"/>
      <c r="B17" s="17">
        <v>50</v>
      </c>
      <c r="C17" s="18" t="s">
        <v>33</v>
      </c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0"/>
        <v>0</v>
      </c>
    </row>
    <row r="18" spans="1:9" ht="15.75" thickBot="1">
      <c r="A18" s="21"/>
      <c r="B18" s="17">
        <v>195</v>
      </c>
      <c r="C18" s="18" t="s">
        <v>34</v>
      </c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0"/>
        <v>0</v>
      </c>
    </row>
    <row r="19" spans="1:9" ht="15.75" thickBot="1">
      <c r="A19" s="21"/>
      <c r="B19" s="17">
        <v>16</v>
      </c>
      <c r="C19" s="18" t="s">
        <v>35</v>
      </c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0"/>
        <v>0</v>
      </c>
    </row>
    <row r="20" spans="1:9" ht="15.75" thickBot="1">
      <c r="A20" s="21"/>
      <c r="B20" s="17"/>
      <c r="C20" s="18" t="s">
        <v>36</v>
      </c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0"/>
        <v>0</v>
      </c>
    </row>
    <row r="21" spans="1:9" ht="15.75" thickBot="1">
      <c r="A21" s="21"/>
      <c r="B21" s="17">
        <v>665</v>
      </c>
      <c r="C21" s="18" t="s">
        <v>37</v>
      </c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0"/>
        <v>0</v>
      </c>
    </row>
    <row r="22" spans="1:9" ht="15.75" thickBot="1">
      <c r="A22" s="21"/>
      <c r="B22" s="17">
        <v>564</v>
      </c>
      <c r="C22" s="18" t="s">
        <v>23</v>
      </c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0"/>
        <v>0</v>
      </c>
    </row>
    <row r="23" spans="1:9" ht="15.75" thickBot="1">
      <c r="A23" s="21"/>
      <c r="B23" s="17">
        <v>44</v>
      </c>
      <c r="C23" s="18" t="s">
        <v>38</v>
      </c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0"/>
        <v>0</v>
      </c>
    </row>
    <row r="24" spans="1:9" ht="15.75" thickBot="1">
      <c r="A24" s="21"/>
      <c r="B24" s="17">
        <v>702</v>
      </c>
      <c r="C24" s="18" t="s">
        <v>39</v>
      </c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0"/>
        <v>0</v>
      </c>
    </row>
    <row r="25" spans="1:9" ht="15.75" thickBot="1">
      <c r="A25" s="21"/>
      <c r="B25" s="17">
        <v>401</v>
      </c>
      <c r="C25" s="18" t="s">
        <v>40</v>
      </c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0"/>
        <v>0</v>
      </c>
    </row>
    <row r="26" spans="1:9" ht="15.75" thickBot="1">
      <c r="A26" s="21"/>
      <c r="B26" s="17">
        <v>7</v>
      </c>
      <c r="C26" s="18" t="s">
        <v>41</v>
      </c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0"/>
        <v>0</v>
      </c>
    </row>
    <row r="27" spans="1:9" ht="15.75" thickBot="1">
      <c r="A27" s="21"/>
      <c r="B27" s="17">
        <v>224</v>
      </c>
      <c r="C27" s="18" t="s">
        <v>42</v>
      </c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0"/>
        <v>0</v>
      </c>
    </row>
    <row r="28" spans="1:9" ht="15.75" thickBot="1">
      <c r="A28" s="21"/>
      <c r="B28" s="17">
        <v>60</v>
      </c>
      <c r="C28" s="18" t="s">
        <v>3</v>
      </c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0"/>
        <v>0</v>
      </c>
    </row>
    <row r="29" spans="1:9" ht="15.75" thickBot="1">
      <c r="A29" s="21"/>
      <c r="B29" s="17">
        <v>676</v>
      </c>
      <c r="C29" s="18" t="s">
        <v>43</v>
      </c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0"/>
        <v>0</v>
      </c>
    </row>
    <row r="30" spans="1:9" ht="15.75" thickBot="1">
      <c r="B30" s="17">
        <v>225</v>
      </c>
      <c r="C30" s="18" t="s">
        <v>44</v>
      </c>
      <c r="E30" s="7">
        <v>0</v>
      </c>
      <c r="F30" s="7">
        <v>0</v>
      </c>
      <c r="G30" s="7">
        <v>0</v>
      </c>
      <c r="H30" s="9">
        <v>0</v>
      </c>
      <c r="I30" s="8">
        <f t="shared" ref="I30:I34" si="1">SUM(LARGE(E30:H30,1)+LARGE(E30:H30,2)+LARGE(E30:H30,3))</f>
        <v>0</v>
      </c>
    </row>
    <row r="31" spans="1:9" ht="15.75" thickBot="1">
      <c r="B31" s="17">
        <v>900</v>
      </c>
      <c r="C31" s="18" t="s">
        <v>45</v>
      </c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>
        <v>367</v>
      </c>
      <c r="C32" s="18" t="s">
        <v>46</v>
      </c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>
        <v>163</v>
      </c>
      <c r="C33" s="18" t="s">
        <v>47</v>
      </c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>
        <v>165</v>
      </c>
      <c r="C34" s="18" t="s">
        <v>2</v>
      </c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49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6"/>
  <sheetViews>
    <sheetView topLeftCell="A10" workbookViewId="0">
      <selection activeCell="C36" sqref="C36"/>
    </sheetView>
  </sheetViews>
  <sheetFormatPr defaultRowHeight="15"/>
  <cols>
    <col min="3" max="3" width="23.85546875" customWidth="1"/>
    <col min="4" max="4" width="8.425781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42492</v>
      </c>
      <c r="F1" s="3">
        <v>42499</v>
      </c>
      <c r="G1" s="3">
        <v>42506</v>
      </c>
      <c r="H1" s="13">
        <v>42513</v>
      </c>
      <c r="I1" s="14">
        <v>42520</v>
      </c>
      <c r="J1" s="5"/>
    </row>
    <row r="2" spans="1:10" ht="15.75" customHeight="1" thickBot="1">
      <c r="A2" s="21" t="s">
        <v>17</v>
      </c>
      <c r="B2" s="17">
        <v>674</v>
      </c>
      <c r="C2" s="18" t="s">
        <v>22</v>
      </c>
      <c r="D2" s="6"/>
      <c r="E2" s="16">
        <v>0</v>
      </c>
      <c r="F2" s="7">
        <v>0</v>
      </c>
      <c r="G2" s="7">
        <v>0</v>
      </c>
      <c r="H2" s="9">
        <v>0</v>
      </c>
      <c r="I2" s="15">
        <v>0</v>
      </c>
      <c r="J2" s="8">
        <f t="shared" ref="J2:J29" si="0">SUM(LARGE(E2:I2,1)+LARGE(E2:I2,2)+LARGE(E2:I2,3))</f>
        <v>0</v>
      </c>
    </row>
    <row r="3" spans="1:10" ht="15.75" thickBot="1">
      <c r="A3" s="21"/>
      <c r="B3" s="17">
        <v>137</v>
      </c>
      <c r="C3" s="18" t="s">
        <v>48</v>
      </c>
      <c r="D3" s="6"/>
      <c r="E3" s="16">
        <v>0</v>
      </c>
      <c r="F3" s="7">
        <v>0</v>
      </c>
      <c r="G3" s="7">
        <v>0</v>
      </c>
      <c r="H3" s="9">
        <v>0</v>
      </c>
      <c r="I3" s="15">
        <v>0</v>
      </c>
      <c r="J3" s="8">
        <f t="shared" si="0"/>
        <v>0</v>
      </c>
    </row>
    <row r="4" spans="1:10" ht="15.75" thickBot="1">
      <c r="A4" s="21"/>
      <c r="B4" s="17">
        <v>18</v>
      </c>
      <c r="C4" s="18" t="s">
        <v>19</v>
      </c>
      <c r="D4" s="6"/>
      <c r="E4" s="16">
        <v>0</v>
      </c>
      <c r="F4" s="7">
        <v>0</v>
      </c>
      <c r="G4" s="7">
        <v>0</v>
      </c>
      <c r="H4" s="9">
        <v>0</v>
      </c>
      <c r="I4" s="15">
        <v>0</v>
      </c>
      <c r="J4" s="8">
        <f t="shared" si="0"/>
        <v>0</v>
      </c>
    </row>
    <row r="5" spans="1:10" ht="15.75" thickBot="1">
      <c r="A5" s="21"/>
      <c r="B5" s="17">
        <v>791</v>
      </c>
      <c r="C5" s="18" t="s">
        <v>20</v>
      </c>
      <c r="D5" s="6"/>
      <c r="E5" s="16">
        <v>0</v>
      </c>
      <c r="F5" s="7">
        <v>0</v>
      </c>
      <c r="G5" s="7">
        <v>0</v>
      </c>
      <c r="H5" s="9">
        <v>0</v>
      </c>
      <c r="I5" s="15">
        <v>0</v>
      </c>
      <c r="J5" s="8">
        <f t="shared" si="0"/>
        <v>0</v>
      </c>
    </row>
    <row r="6" spans="1:10" ht="15.75" thickBot="1">
      <c r="A6" s="21"/>
      <c r="B6" s="17">
        <v>66</v>
      </c>
      <c r="C6" s="18" t="s">
        <v>21</v>
      </c>
      <c r="D6" s="6"/>
      <c r="E6" s="16">
        <v>0</v>
      </c>
      <c r="F6" s="7">
        <v>0</v>
      </c>
      <c r="G6" s="7">
        <v>0</v>
      </c>
      <c r="H6" s="9">
        <v>0</v>
      </c>
      <c r="I6" s="15">
        <v>0</v>
      </c>
      <c r="J6" s="8">
        <f t="shared" si="0"/>
        <v>0</v>
      </c>
    </row>
    <row r="7" spans="1:10" ht="15.75" thickBot="1">
      <c r="A7" s="21"/>
      <c r="B7" s="17">
        <v>907</v>
      </c>
      <c r="C7" s="18" t="s">
        <v>23</v>
      </c>
      <c r="D7" s="6"/>
      <c r="E7" s="16">
        <v>0</v>
      </c>
      <c r="F7" s="7">
        <v>0</v>
      </c>
      <c r="G7" s="7">
        <v>0</v>
      </c>
      <c r="H7" s="9">
        <v>0</v>
      </c>
      <c r="I7" s="15">
        <v>0</v>
      </c>
      <c r="J7" s="8">
        <f t="shared" si="0"/>
        <v>0</v>
      </c>
    </row>
    <row r="8" spans="1:10" ht="15.75" thickBot="1">
      <c r="A8" s="21"/>
      <c r="B8" s="17">
        <v>313</v>
      </c>
      <c r="C8" s="12" t="s">
        <v>24</v>
      </c>
      <c r="D8" s="6"/>
      <c r="E8" s="16">
        <v>0</v>
      </c>
      <c r="F8" s="7">
        <v>0</v>
      </c>
      <c r="G8" s="7">
        <v>0</v>
      </c>
      <c r="H8" s="9">
        <v>0</v>
      </c>
      <c r="I8" s="15">
        <v>0</v>
      </c>
      <c r="J8" s="8">
        <f t="shared" si="0"/>
        <v>0</v>
      </c>
    </row>
    <row r="9" spans="1:10" ht="15.75" thickBot="1">
      <c r="A9" s="21"/>
      <c r="B9" s="17">
        <v>447</v>
      </c>
      <c r="C9" s="18" t="s">
        <v>25</v>
      </c>
      <c r="D9" s="6"/>
      <c r="E9" s="16">
        <v>0</v>
      </c>
      <c r="F9" s="7">
        <v>0</v>
      </c>
      <c r="G9" s="7">
        <v>0</v>
      </c>
      <c r="H9" s="9">
        <v>0</v>
      </c>
      <c r="I9" s="15">
        <v>0</v>
      </c>
      <c r="J9" s="8">
        <f t="shared" si="0"/>
        <v>0</v>
      </c>
    </row>
    <row r="10" spans="1:10" ht="15.75" thickBot="1">
      <c r="A10" s="21"/>
      <c r="B10" s="17">
        <v>68</v>
      </c>
      <c r="C10" s="18" t="s">
        <v>26</v>
      </c>
      <c r="D10" s="6"/>
      <c r="E10" s="16">
        <v>0</v>
      </c>
      <c r="F10" s="7">
        <v>0</v>
      </c>
      <c r="G10" s="7">
        <v>0</v>
      </c>
      <c r="H10" s="9">
        <v>0</v>
      </c>
      <c r="I10" s="15">
        <v>0</v>
      </c>
      <c r="J10" s="8">
        <f t="shared" si="0"/>
        <v>0</v>
      </c>
    </row>
    <row r="11" spans="1:10" ht="15.75" thickBot="1">
      <c r="A11" s="21"/>
      <c r="B11" s="17">
        <v>666</v>
      </c>
      <c r="C11" s="18" t="s">
        <v>27</v>
      </c>
      <c r="D11" s="6"/>
      <c r="E11" s="16">
        <v>0</v>
      </c>
      <c r="F11" s="7">
        <v>0</v>
      </c>
      <c r="G11" s="7">
        <v>0</v>
      </c>
      <c r="H11" s="9">
        <v>0</v>
      </c>
      <c r="I11" s="15">
        <v>0</v>
      </c>
      <c r="J11" s="8">
        <f t="shared" si="0"/>
        <v>0</v>
      </c>
    </row>
    <row r="12" spans="1:10" ht="15.75" thickBot="1">
      <c r="A12" s="21"/>
      <c r="B12" s="17">
        <v>15</v>
      </c>
      <c r="C12" s="18" t="s">
        <v>28</v>
      </c>
      <c r="D12" s="6"/>
      <c r="E12" s="16">
        <v>0</v>
      </c>
      <c r="F12" s="7">
        <v>0</v>
      </c>
      <c r="G12" s="7">
        <v>0</v>
      </c>
      <c r="H12" s="9">
        <v>0</v>
      </c>
      <c r="I12" s="15">
        <v>0</v>
      </c>
      <c r="J12" s="8">
        <f t="shared" si="0"/>
        <v>0</v>
      </c>
    </row>
    <row r="13" spans="1:10" ht="15.75" thickBot="1">
      <c r="A13" s="21"/>
      <c r="B13" s="17">
        <v>95</v>
      </c>
      <c r="C13" s="18" t="s">
        <v>29</v>
      </c>
      <c r="D13" s="6"/>
      <c r="E13" s="16">
        <v>0</v>
      </c>
      <c r="F13" s="7">
        <v>0</v>
      </c>
      <c r="G13" s="7">
        <v>0</v>
      </c>
      <c r="H13" s="9">
        <v>0</v>
      </c>
      <c r="I13" s="15">
        <v>0</v>
      </c>
      <c r="J13" s="8">
        <f t="shared" si="0"/>
        <v>0</v>
      </c>
    </row>
    <row r="14" spans="1:10" ht="15.75" thickBot="1">
      <c r="A14" s="21"/>
      <c r="B14" s="17">
        <v>117</v>
      </c>
      <c r="C14" s="18" t="s">
        <v>30</v>
      </c>
      <c r="D14" s="6"/>
      <c r="E14" s="16">
        <v>0</v>
      </c>
      <c r="F14" s="7">
        <v>0</v>
      </c>
      <c r="G14" s="7">
        <v>0</v>
      </c>
      <c r="H14" s="9">
        <v>0</v>
      </c>
      <c r="I14" s="15">
        <v>0</v>
      </c>
      <c r="J14" s="8">
        <f t="shared" si="0"/>
        <v>0</v>
      </c>
    </row>
    <row r="15" spans="1:10" ht="15.75" thickBot="1">
      <c r="A15" s="21"/>
      <c r="B15" s="17">
        <v>347</v>
      </c>
      <c r="C15" s="18" t="s">
        <v>31</v>
      </c>
      <c r="D15" s="6"/>
      <c r="E15" s="16">
        <v>0</v>
      </c>
      <c r="F15" s="7">
        <v>0</v>
      </c>
      <c r="G15" s="7">
        <v>0</v>
      </c>
      <c r="H15" s="9">
        <v>0</v>
      </c>
      <c r="I15" s="15">
        <v>0</v>
      </c>
      <c r="J15" s="8">
        <f t="shared" si="0"/>
        <v>0</v>
      </c>
    </row>
    <row r="16" spans="1:10" ht="15.75" thickBot="1">
      <c r="A16" s="21"/>
      <c r="B16" s="17">
        <v>247</v>
      </c>
      <c r="C16" s="18" t="s">
        <v>32</v>
      </c>
      <c r="D16" s="6"/>
      <c r="E16" s="16">
        <v>0</v>
      </c>
      <c r="F16" s="7">
        <v>0</v>
      </c>
      <c r="G16" s="7">
        <v>0</v>
      </c>
      <c r="H16" s="9">
        <v>0</v>
      </c>
      <c r="I16" s="15">
        <v>0</v>
      </c>
      <c r="J16" s="8">
        <f t="shared" si="0"/>
        <v>0</v>
      </c>
    </row>
    <row r="17" spans="1:10" ht="15.75" thickBot="1">
      <c r="A17" s="21"/>
      <c r="B17" s="17">
        <v>50</v>
      </c>
      <c r="C17" s="18" t="s">
        <v>33</v>
      </c>
      <c r="D17" s="6"/>
      <c r="E17" s="16">
        <v>0</v>
      </c>
      <c r="F17" s="7">
        <v>0</v>
      </c>
      <c r="G17" s="7">
        <v>0</v>
      </c>
      <c r="H17" s="9">
        <v>0</v>
      </c>
      <c r="I17" s="15">
        <v>0</v>
      </c>
      <c r="J17" s="8">
        <f t="shared" si="0"/>
        <v>0</v>
      </c>
    </row>
    <row r="18" spans="1:10" ht="15.75" thickBot="1">
      <c r="A18" s="21"/>
      <c r="B18" s="17">
        <v>195</v>
      </c>
      <c r="C18" s="18" t="s">
        <v>34</v>
      </c>
      <c r="D18" s="6"/>
      <c r="E18" s="16">
        <v>0</v>
      </c>
      <c r="F18" s="7">
        <v>0</v>
      </c>
      <c r="G18" s="7">
        <v>0</v>
      </c>
      <c r="H18" s="9">
        <v>0</v>
      </c>
      <c r="I18" s="15">
        <v>0</v>
      </c>
      <c r="J18" s="8">
        <f t="shared" si="0"/>
        <v>0</v>
      </c>
    </row>
    <row r="19" spans="1:10" ht="15.75" thickBot="1">
      <c r="A19" s="21"/>
      <c r="B19" s="17">
        <v>16</v>
      </c>
      <c r="C19" s="18" t="s">
        <v>35</v>
      </c>
      <c r="D19" s="6"/>
      <c r="E19" s="16">
        <v>0</v>
      </c>
      <c r="F19" s="7">
        <v>0</v>
      </c>
      <c r="G19" s="7">
        <v>0</v>
      </c>
      <c r="H19" s="9">
        <v>0</v>
      </c>
      <c r="I19" s="15">
        <v>0</v>
      </c>
      <c r="J19" s="8">
        <f t="shared" si="0"/>
        <v>0</v>
      </c>
    </row>
    <row r="20" spans="1:10" ht="15.75" thickBot="1">
      <c r="A20" s="21"/>
      <c r="B20" s="17"/>
      <c r="C20" s="18" t="s">
        <v>36</v>
      </c>
      <c r="D20" s="6"/>
      <c r="E20" s="16">
        <v>0</v>
      </c>
      <c r="F20" s="7">
        <v>0</v>
      </c>
      <c r="G20" s="7">
        <v>0</v>
      </c>
      <c r="H20" s="9">
        <v>0</v>
      </c>
      <c r="I20" s="15">
        <v>0</v>
      </c>
      <c r="J20" s="8">
        <f t="shared" si="0"/>
        <v>0</v>
      </c>
    </row>
    <row r="21" spans="1:10" ht="15.75" thickBot="1">
      <c r="A21" s="21"/>
      <c r="B21" s="17">
        <v>665</v>
      </c>
      <c r="C21" s="18" t="s">
        <v>37</v>
      </c>
      <c r="D21" s="6"/>
      <c r="E21" s="16">
        <v>0</v>
      </c>
      <c r="F21" s="7">
        <v>0</v>
      </c>
      <c r="G21" s="7">
        <v>0</v>
      </c>
      <c r="H21" s="9">
        <v>0</v>
      </c>
      <c r="I21" s="15">
        <v>0</v>
      </c>
      <c r="J21" s="8">
        <f t="shared" si="0"/>
        <v>0</v>
      </c>
    </row>
    <row r="22" spans="1:10" ht="15.75" thickBot="1">
      <c r="A22" s="21"/>
      <c r="B22" s="17">
        <v>564</v>
      </c>
      <c r="C22" s="18" t="s">
        <v>23</v>
      </c>
      <c r="D22" s="6"/>
      <c r="E22" s="16">
        <v>0</v>
      </c>
      <c r="F22" s="7">
        <v>0</v>
      </c>
      <c r="G22" s="7">
        <v>0</v>
      </c>
      <c r="H22" s="9">
        <v>0</v>
      </c>
      <c r="I22" s="15">
        <v>0</v>
      </c>
      <c r="J22" s="8">
        <f t="shared" si="0"/>
        <v>0</v>
      </c>
    </row>
    <row r="23" spans="1:10" ht="15.75" thickBot="1">
      <c r="A23" s="21"/>
      <c r="B23" s="17">
        <v>44</v>
      </c>
      <c r="C23" s="18" t="s">
        <v>38</v>
      </c>
      <c r="D23" s="6"/>
      <c r="E23" s="16">
        <v>0</v>
      </c>
      <c r="F23" s="7">
        <v>0</v>
      </c>
      <c r="G23" s="7">
        <v>0</v>
      </c>
      <c r="H23" s="9">
        <v>0</v>
      </c>
      <c r="I23" s="15">
        <v>0</v>
      </c>
      <c r="J23" s="8">
        <f t="shared" si="0"/>
        <v>0</v>
      </c>
    </row>
    <row r="24" spans="1:10" ht="15.75" thickBot="1">
      <c r="A24" s="21"/>
      <c r="B24" s="17">
        <v>702</v>
      </c>
      <c r="C24" s="18" t="s">
        <v>39</v>
      </c>
      <c r="D24" s="6"/>
      <c r="E24" s="16">
        <v>0</v>
      </c>
      <c r="F24" s="7">
        <v>0</v>
      </c>
      <c r="G24" s="7">
        <v>0</v>
      </c>
      <c r="H24" s="9">
        <v>0</v>
      </c>
      <c r="I24" s="15">
        <v>0</v>
      </c>
      <c r="J24" s="8">
        <f t="shared" si="0"/>
        <v>0</v>
      </c>
    </row>
    <row r="25" spans="1:10" ht="15.75" thickBot="1">
      <c r="A25" s="21"/>
      <c r="B25" s="17">
        <v>401</v>
      </c>
      <c r="C25" s="18" t="s">
        <v>40</v>
      </c>
      <c r="D25" s="6"/>
      <c r="E25" s="16">
        <v>0</v>
      </c>
      <c r="F25" s="7">
        <v>0</v>
      </c>
      <c r="G25" s="7">
        <v>0</v>
      </c>
      <c r="H25" s="9">
        <v>0</v>
      </c>
      <c r="I25" s="15">
        <v>0</v>
      </c>
      <c r="J25" s="8">
        <f t="shared" si="0"/>
        <v>0</v>
      </c>
    </row>
    <row r="26" spans="1:10" ht="15.75" thickBot="1">
      <c r="A26" s="21"/>
      <c r="B26" s="17">
        <v>7</v>
      </c>
      <c r="C26" s="18" t="s">
        <v>41</v>
      </c>
      <c r="D26" s="6"/>
      <c r="E26" s="16">
        <v>0</v>
      </c>
      <c r="F26" s="7">
        <v>0</v>
      </c>
      <c r="G26" s="7">
        <v>0</v>
      </c>
      <c r="H26" s="9">
        <v>0</v>
      </c>
      <c r="I26" s="15">
        <v>0</v>
      </c>
      <c r="J26" s="8">
        <f t="shared" si="0"/>
        <v>0</v>
      </c>
    </row>
    <row r="27" spans="1:10" ht="15.75" thickBot="1">
      <c r="A27" s="21"/>
      <c r="B27" s="17">
        <v>224</v>
      </c>
      <c r="C27" s="18" t="s">
        <v>42</v>
      </c>
      <c r="D27" s="6"/>
      <c r="E27" s="16">
        <v>0</v>
      </c>
      <c r="F27" s="7">
        <v>0</v>
      </c>
      <c r="G27" s="7">
        <v>0</v>
      </c>
      <c r="H27" s="9">
        <v>0</v>
      </c>
      <c r="I27" s="15">
        <v>0</v>
      </c>
      <c r="J27" s="8">
        <f t="shared" si="0"/>
        <v>0</v>
      </c>
    </row>
    <row r="28" spans="1:10" ht="15.75" thickBot="1">
      <c r="A28" s="21"/>
      <c r="B28" s="17">
        <v>60</v>
      </c>
      <c r="C28" s="18" t="s">
        <v>3</v>
      </c>
      <c r="D28" s="6"/>
      <c r="E28" s="16">
        <v>0</v>
      </c>
      <c r="F28" s="7">
        <v>0</v>
      </c>
      <c r="G28" s="7">
        <v>0</v>
      </c>
      <c r="H28" s="9">
        <v>0</v>
      </c>
      <c r="I28" s="15">
        <v>0</v>
      </c>
      <c r="J28" s="8">
        <f t="shared" si="0"/>
        <v>0</v>
      </c>
    </row>
    <row r="29" spans="1:10" ht="15.75" thickBot="1">
      <c r="A29" s="21"/>
      <c r="B29" s="17">
        <v>676</v>
      </c>
      <c r="C29" s="18" t="s">
        <v>43</v>
      </c>
      <c r="D29" s="6"/>
      <c r="E29" s="16">
        <v>0</v>
      </c>
      <c r="F29" s="7">
        <v>0</v>
      </c>
      <c r="G29" s="7">
        <v>0</v>
      </c>
      <c r="H29" s="9">
        <v>0</v>
      </c>
      <c r="I29" s="15">
        <v>0</v>
      </c>
      <c r="J29" s="8">
        <f t="shared" si="0"/>
        <v>0</v>
      </c>
    </row>
    <row r="30" spans="1:10" ht="15.75" thickBot="1">
      <c r="B30" s="17">
        <v>225</v>
      </c>
      <c r="C30" s="18" t="s">
        <v>44</v>
      </c>
      <c r="E30" s="16">
        <v>0</v>
      </c>
      <c r="F30" s="7">
        <v>0</v>
      </c>
      <c r="G30" s="7">
        <v>0</v>
      </c>
      <c r="H30" s="9">
        <v>0</v>
      </c>
      <c r="I30" s="15">
        <v>0</v>
      </c>
      <c r="J30" s="8">
        <f t="shared" ref="J30:J34" si="1">SUM(LARGE(E30:I30,1)+LARGE(E30:I30,2)+LARGE(E30:I30,3))</f>
        <v>0</v>
      </c>
    </row>
    <row r="31" spans="1:10" ht="15.75" thickBot="1">
      <c r="B31" s="17">
        <v>900</v>
      </c>
      <c r="C31" s="18" t="s">
        <v>45</v>
      </c>
      <c r="E31" s="16">
        <v>0</v>
      </c>
      <c r="F31" s="7">
        <v>0</v>
      </c>
      <c r="G31" s="7">
        <v>0</v>
      </c>
      <c r="H31" s="9">
        <v>0</v>
      </c>
      <c r="I31" s="15">
        <v>0</v>
      </c>
      <c r="J31" s="8">
        <f t="shared" si="1"/>
        <v>0</v>
      </c>
    </row>
    <row r="32" spans="1:10" ht="15.75" thickBot="1">
      <c r="B32" s="17">
        <v>367</v>
      </c>
      <c r="C32" s="18" t="s">
        <v>46</v>
      </c>
      <c r="E32" s="16">
        <v>0</v>
      </c>
      <c r="F32" s="7">
        <v>0</v>
      </c>
      <c r="G32" s="7">
        <v>0</v>
      </c>
      <c r="H32" s="9">
        <v>0</v>
      </c>
      <c r="I32" s="15">
        <v>0</v>
      </c>
      <c r="J32" s="8">
        <f t="shared" si="1"/>
        <v>0</v>
      </c>
    </row>
    <row r="33" spans="2:10" ht="15.75" thickBot="1">
      <c r="B33" s="17">
        <v>163</v>
      </c>
      <c r="C33" s="18" t="s">
        <v>47</v>
      </c>
      <c r="E33" s="16">
        <v>0</v>
      </c>
      <c r="F33" s="7">
        <v>0</v>
      </c>
      <c r="G33" s="7">
        <v>0</v>
      </c>
      <c r="H33" s="9">
        <v>0</v>
      </c>
      <c r="I33" s="15">
        <v>0</v>
      </c>
      <c r="J33" s="8">
        <f t="shared" si="1"/>
        <v>0</v>
      </c>
    </row>
    <row r="34" spans="2:10" ht="15.75" thickBot="1">
      <c r="B34" s="17">
        <v>165</v>
      </c>
      <c r="C34" s="18" t="s">
        <v>2</v>
      </c>
      <c r="E34" s="16">
        <v>0</v>
      </c>
      <c r="F34" s="7">
        <v>0</v>
      </c>
      <c r="G34" s="7">
        <v>0</v>
      </c>
      <c r="H34" s="9">
        <v>0</v>
      </c>
      <c r="I34" s="15">
        <v>0</v>
      </c>
      <c r="J34" s="8">
        <f t="shared" si="1"/>
        <v>0</v>
      </c>
    </row>
    <row r="36" spans="2:10">
      <c r="C36" s="6" t="s">
        <v>49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0</v>
      </c>
    </row>
  </sheetData>
  <mergeCells count="1">
    <mergeCell ref="A2:A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4" sqref="B4:C8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42527</v>
      </c>
      <c r="F1" s="3">
        <v>42534</v>
      </c>
      <c r="G1" s="3">
        <v>42541</v>
      </c>
      <c r="H1" s="4">
        <v>42548</v>
      </c>
      <c r="I1" s="5"/>
    </row>
    <row r="2" spans="1:9" ht="15.75" customHeight="1" thickBot="1">
      <c r="A2" s="21" t="s">
        <v>17</v>
      </c>
      <c r="B2" s="17">
        <v>18</v>
      </c>
      <c r="C2" s="18" t="s">
        <v>19</v>
      </c>
      <c r="D2" s="12"/>
      <c r="E2" s="7">
        <v>0</v>
      </c>
      <c r="F2" s="7">
        <v>0</v>
      </c>
      <c r="G2" s="7">
        <v>0</v>
      </c>
      <c r="H2" s="9">
        <v>40</v>
      </c>
      <c r="I2" s="8">
        <f t="shared" ref="I2:I13" si="0">SUM(LARGE(E2:H2,1)+LARGE(E2:H2,2)+LARGE(E2:H2,3))</f>
        <v>40</v>
      </c>
    </row>
    <row r="3" spans="1:9" ht="15.75" thickBot="1">
      <c r="A3" s="21"/>
      <c r="B3" s="17">
        <v>137</v>
      </c>
      <c r="C3" s="18" t="s">
        <v>48</v>
      </c>
      <c r="D3" s="6"/>
      <c r="E3" s="7">
        <v>0</v>
      </c>
      <c r="F3" s="7">
        <v>0</v>
      </c>
      <c r="G3" s="7">
        <v>0</v>
      </c>
      <c r="H3" s="9">
        <v>38</v>
      </c>
      <c r="I3" s="8">
        <f t="shared" si="0"/>
        <v>38</v>
      </c>
    </row>
    <row r="4" spans="1:9" ht="15.75" thickBot="1">
      <c r="A4" s="21"/>
      <c r="B4" s="17">
        <v>118</v>
      </c>
      <c r="C4" s="18" t="s">
        <v>52</v>
      </c>
      <c r="D4" s="6"/>
      <c r="E4" s="7">
        <v>0</v>
      </c>
      <c r="F4" s="7">
        <v>0</v>
      </c>
      <c r="G4" s="7">
        <v>0</v>
      </c>
      <c r="H4" s="9">
        <v>36</v>
      </c>
      <c r="I4" s="8">
        <f t="shared" si="0"/>
        <v>36</v>
      </c>
    </row>
    <row r="5" spans="1:9" ht="15.75" thickBot="1">
      <c r="A5" s="21"/>
      <c r="B5" s="17">
        <v>66</v>
      </c>
      <c r="C5" s="18" t="s">
        <v>21</v>
      </c>
      <c r="D5" s="6"/>
      <c r="E5" s="7">
        <v>0</v>
      </c>
      <c r="F5" s="7">
        <v>0</v>
      </c>
      <c r="G5" s="7">
        <v>0</v>
      </c>
      <c r="H5" s="9">
        <v>34</v>
      </c>
      <c r="I5" s="8">
        <f t="shared" si="0"/>
        <v>34</v>
      </c>
    </row>
    <row r="6" spans="1:9" ht="15.75" thickBot="1">
      <c r="A6" s="21"/>
      <c r="B6" s="17">
        <v>117</v>
      </c>
      <c r="C6" s="18" t="s">
        <v>30</v>
      </c>
      <c r="D6" s="6"/>
      <c r="E6" s="7">
        <v>0</v>
      </c>
      <c r="F6" s="7">
        <v>0</v>
      </c>
      <c r="G6" s="7">
        <v>0</v>
      </c>
      <c r="H6" s="9">
        <v>32</v>
      </c>
      <c r="I6" s="8">
        <f t="shared" si="0"/>
        <v>32</v>
      </c>
    </row>
    <row r="7" spans="1:9" ht="15.75" thickBot="1">
      <c r="A7" s="21"/>
      <c r="B7" s="17">
        <v>811</v>
      </c>
      <c r="C7" s="18" t="s">
        <v>53</v>
      </c>
      <c r="D7" s="6"/>
      <c r="E7" s="7">
        <v>0</v>
      </c>
      <c r="F7" s="7">
        <v>0</v>
      </c>
      <c r="G7" s="7">
        <v>0</v>
      </c>
      <c r="H7" s="9">
        <v>30</v>
      </c>
      <c r="I7" s="8">
        <f t="shared" si="0"/>
        <v>30</v>
      </c>
    </row>
    <row r="8" spans="1:9" ht="15.75" thickBot="1">
      <c r="A8" s="21"/>
      <c r="B8" s="17">
        <v>972</v>
      </c>
      <c r="C8" s="18" t="s">
        <v>55</v>
      </c>
      <c r="D8" s="6"/>
      <c r="E8" s="7">
        <v>0</v>
      </c>
      <c r="F8" s="7">
        <v>0</v>
      </c>
      <c r="G8" s="7">
        <v>0</v>
      </c>
      <c r="H8" s="9">
        <v>28</v>
      </c>
      <c r="I8" s="8">
        <f t="shared" si="0"/>
        <v>28</v>
      </c>
    </row>
    <row r="9" spans="1:9" ht="15.75" thickBot="1">
      <c r="A9" s="21"/>
      <c r="B9" s="17">
        <v>674</v>
      </c>
      <c r="C9" s="18" t="s">
        <v>22</v>
      </c>
      <c r="D9" s="6"/>
      <c r="E9" s="7">
        <v>0</v>
      </c>
      <c r="F9" s="7">
        <v>0</v>
      </c>
      <c r="G9" s="7">
        <v>0</v>
      </c>
      <c r="H9" s="9">
        <v>0</v>
      </c>
      <c r="I9" s="8">
        <f t="shared" si="0"/>
        <v>0</v>
      </c>
    </row>
    <row r="10" spans="1:9" ht="15.75" thickBot="1">
      <c r="A10" s="21"/>
      <c r="B10" s="17">
        <v>791</v>
      </c>
      <c r="C10" s="18" t="s">
        <v>20</v>
      </c>
      <c r="D10" s="6"/>
      <c r="E10" s="7">
        <v>0</v>
      </c>
      <c r="F10" s="7">
        <v>0</v>
      </c>
      <c r="G10" s="7">
        <v>0</v>
      </c>
      <c r="H10" s="9">
        <v>0</v>
      </c>
      <c r="I10" s="8">
        <f t="shared" si="0"/>
        <v>0</v>
      </c>
    </row>
    <row r="11" spans="1:9" ht="15.75" thickBot="1">
      <c r="A11" s="21"/>
      <c r="B11" s="17">
        <v>152</v>
      </c>
      <c r="C11" s="18" t="s">
        <v>51</v>
      </c>
      <c r="D11" s="6"/>
      <c r="E11" s="7">
        <v>0</v>
      </c>
      <c r="F11" s="7">
        <v>0</v>
      </c>
      <c r="G11" s="7">
        <v>0</v>
      </c>
      <c r="H11" s="9">
        <v>0</v>
      </c>
      <c r="I11" s="8">
        <f t="shared" si="0"/>
        <v>0</v>
      </c>
    </row>
    <row r="12" spans="1:9" ht="15.75" thickBot="1">
      <c r="A12" s="21"/>
      <c r="B12" s="17">
        <v>13</v>
      </c>
      <c r="C12" s="12" t="s">
        <v>54</v>
      </c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>
        <v>999</v>
      </c>
      <c r="C13" s="18" t="s">
        <v>50</v>
      </c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ref="I14:I29" si="1">SUM(LARGE(E14:H14,1)+LARGE(E14:H14,2)+LARGE(E14:H14,3))</f>
        <v>0</v>
      </c>
    </row>
    <row r="15" spans="1:9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1"/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1"/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1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1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1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1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1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1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1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1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1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1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1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1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ref="I30:I34" si="2">SUM(LARGE(E30:H30,1)+LARGE(E30:H30,2)+LARGE(E30:H30,3))</f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2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2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2"/>
        <v>0</v>
      </c>
    </row>
    <row r="34" spans="2:9" ht="15.75" thickBot="1">
      <c r="B34" s="17">
        <v>165</v>
      </c>
      <c r="C34" s="18" t="s">
        <v>2</v>
      </c>
      <c r="E34" s="7">
        <v>0</v>
      </c>
      <c r="F34" s="7">
        <v>0</v>
      </c>
      <c r="G34" s="7">
        <v>0</v>
      </c>
      <c r="H34" s="9">
        <v>0</v>
      </c>
      <c r="I34" s="8">
        <f t="shared" si="2"/>
        <v>0</v>
      </c>
    </row>
    <row r="36" spans="2:9">
      <c r="C36" s="6" t="s">
        <v>49</v>
      </c>
      <c r="D36" s="20"/>
      <c r="E36" s="6">
        <f>COUNTIF(E2:E34,"&gt;0")</f>
        <v>0</v>
      </c>
      <c r="F36" s="6">
        <f>COUNTIF(F2:F34,"&gt;0")</f>
        <v>0</v>
      </c>
      <c r="G36" s="6">
        <f>COUNTIF(G2:G34,"&gt;0")</f>
        <v>0</v>
      </c>
      <c r="H36" s="6">
        <f>COUNTIF(H2:H34,"&gt;0")</f>
        <v>7</v>
      </c>
    </row>
  </sheetData>
  <sortState ref="B2:I13">
    <sortCondition descending="1" ref="I2:I13"/>
  </sortState>
  <mergeCells count="1">
    <mergeCell ref="A2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B2" sqref="B2:C13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9" ht="54" thickBot="1">
      <c r="A1" s="1"/>
      <c r="B1" s="2" t="s">
        <v>1</v>
      </c>
      <c r="C1" s="2" t="s">
        <v>0</v>
      </c>
      <c r="D1" s="1"/>
      <c r="E1" s="3">
        <v>42555</v>
      </c>
      <c r="F1" s="3">
        <v>42562</v>
      </c>
      <c r="G1" s="3">
        <v>42569</v>
      </c>
      <c r="H1" s="4">
        <v>42576</v>
      </c>
      <c r="I1" s="5"/>
    </row>
    <row r="2" spans="1:9" ht="15.75" customHeight="1" thickBot="1">
      <c r="A2" s="21" t="s">
        <v>17</v>
      </c>
      <c r="B2" s="17">
        <v>18</v>
      </c>
      <c r="C2" s="18" t="s">
        <v>19</v>
      </c>
      <c r="D2" s="12"/>
      <c r="E2" s="7">
        <v>40</v>
      </c>
      <c r="F2" s="7">
        <v>0</v>
      </c>
      <c r="G2" s="7">
        <v>40</v>
      </c>
      <c r="H2" s="9">
        <v>38</v>
      </c>
      <c r="I2" s="8">
        <f t="shared" ref="I2:I13" si="0">SUM(LARGE(E2:H2,1)+LARGE(E2:H2,2)+LARGE(E2:H2,3))</f>
        <v>118</v>
      </c>
    </row>
    <row r="3" spans="1:9" ht="15.75" thickBot="1">
      <c r="A3" s="21"/>
      <c r="B3" s="17">
        <v>66</v>
      </c>
      <c r="C3" s="18" t="s">
        <v>21</v>
      </c>
      <c r="D3" s="6"/>
      <c r="E3" s="7">
        <v>32</v>
      </c>
      <c r="F3" s="7">
        <v>0</v>
      </c>
      <c r="G3" s="7">
        <v>38</v>
      </c>
      <c r="H3" s="9">
        <v>40</v>
      </c>
      <c r="I3" s="8">
        <f t="shared" si="0"/>
        <v>110</v>
      </c>
    </row>
    <row r="4" spans="1:9" ht="15.75" thickBot="1">
      <c r="A4" s="21"/>
      <c r="B4" s="17">
        <v>972</v>
      </c>
      <c r="C4" s="18" t="s">
        <v>58</v>
      </c>
      <c r="D4" s="6"/>
      <c r="E4" s="7">
        <v>0</v>
      </c>
      <c r="F4" s="7">
        <v>36</v>
      </c>
      <c r="G4" s="7">
        <v>36</v>
      </c>
      <c r="H4" s="9">
        <v>34</v>
      </c>
      <c r="I4" s="8">
        <f t="shared" si="0"/>
        <v>106</v>
      </c>
    </row>
    <row r="5" spans="1:9" ht="15.75" thickBot="1">
      <c r="A5" s="21"/>
      <c r="B5" s="17">
        <v>811</v>
      </c>
      <c r="C5" s="18" t="s">
        <v>53</v>
      </c>
      <c r="D5" s="6"/>
      <c r="E5" s="7">
        <v>0</v>
      </c>
      <c r="F5" s="7">
        <v>40</v>
      </c>
      <c r="G5" s="7">
        <v>0</v>
      </c>
      <c r="H5" s="9">
        <v>0</v>
      </c>
      <c r="I5" s="8">
        <f t="shared" si="0"/>
        <v>40</v>
      </c>
    </row>
    <row r="6" spans="1:9" ht="15.75" thickBot="1">
      <c r="A6" s="21"/>
      <c r="B6" s="17">
        <v>137</v>
      </c>
      <c r="C6" s="18" t="s">
        <v>48</v>
      </c>
      <c r="D6" s="6"/>
      <c r="E6" s="7">
        <v>38</v>
      </c>
      <c r="F6" s="7">
        <v>0</v>
      </c>
      <c r="G6" s="7">
        <v>0</v>
      </c>
      <c r="H6" s="9">
        <v>0</v>
      </c>
      <c r="I6" s="8">
        <f t="shared" si="0"/>
        <v>38</v>
      </c>
    </row>
    <row r="7" spans="1:9" ht="15.75" thickBot="1">
      <c r="A7" s="21"/>
      <c r="B7" s="17">
        <v>118</v>
      </c>
      <c r="C7" s="18" t="s">
        <v>59</v>
      </c>
      <c r="D7" s="6"/>
      <c r="E7" s="7">
        <v>0</v>
      </c>
      <c r="F7" s="7">
        <v>38</v>
      </c>
      <c r="G7" s="7">
        <v>0</v>
      </c>
      <c r="H7" s="9">
        <v>0</v>
      </c>
      <c r="I7" s="8">
        <f t="shared" si="0"/>
        <v>38</v>
      </c>
    </row>
    <row r="8" spans="1:9" ht="15.75" thickBot="1">
      <c r="A8" s="21"/>
      <c r="B8" s="17">
        <v>117</v>
      </c>
      <c r="C8" s="18" t="s">
        <v>30</v>
      </c>
      <c r="D8" s="6"/>
      <c r="E8" s="7">
        <v>36</v>
      </c>
      <c r="F8" s="7">
        <v>0</v>
      </c>
      <c r="G8" s="7">
        <v>0</v>
      </c>
      <c r="H8" s="9">
        <v>0</v>
      </c>
      <c r="I8" s="8">
        <f t="shared" si="0"/>
        <v>36</v>
      </c>
    </row>
    <row r="9" spans="1:9" ht="15.75" thickBot="1">
      <c r="A9" s="21"/>
      <c r="B9" s="17">
        <v>11</v>
      </c>
      <c r="C9" s="18" t="s">
        <v>57</v>
      </c>
      <c r="D9" s="6"/>
      <c r="E9" s="7">
        <v>0</v>
      </c>
      <c r="F9" s="7">
        <v>0</v>
      </c>
      <c r="G9" s="7">
        <v>0</v>
      </c>
      <c r="H9" s="9">
        <v>36</v>
      </c>
      <c r="I9" s="8">
        <f t="shared" si="0"/>
        <v>36</v>
      </c>
    </row>
    <row r="10" spans="1:9" ht="15.75" thickBot="1">
      <c r="A10" s="21"/>
      <c r="B10" s="17">
        <v>224</v>
      </c>
      <c r="C10" s="18" t="s">
        <v>42</v>
      </c>
      <c r="D10" s="6"/>
      <c r="E10" s="7">
        <v>34</v>
      </c>
      <c r="F10" s="7">
        <v>0</v>
      </c>
      <c r="G10" s="7">
        <v>0</v>
      </c>
      <c r="H10" s="9">
        <v>0</v>
      </c>
      <c r="I10" s="8">
        <f t="shared" si="0"/>
        <v>34</v>
      </c>
    </row>
    <row r="11" spans="1:9" ht="15.75" thickBot="1">
      <c r="A11" s="21"/>
      <c r="B11" s="17">
        <v>77</v>
      </c>
      <c r="C11" s="18" t="s">
        <v>56</v>
      </c>
      <c r="D11" s="6"/>
      <c r="E11" s="7">
        <v>30</v>
      </c>
      <c r="F11" s="7">
        <v>0</v>
      </c>
      <c r="G11" s="7">
        <v>0</v>
      </c>
      <c r="H11" s="9">
        <v>0</v>
      </c>
      <c r="I11" s="8">
        <f t="shared" si="0"/>
        <v>30</v>
      </c>
    </row>
    <row r="12" spans="1:9" ht="15.75" thickBot="1">
      <c r="A12" s="21"/>
      <c r="B12" s="17">
        <v>674</v>
      </c>
      <c r="C12" s="18" t="s">
        <v>22</v>
      </c>
      <c r="D12" s="6"/>
      <c r="E12" s="7">
        <v>0</v>
      </c>
      <c r="F12" s="7">
        <v>0</v>
      </c>
      <c r="G12" s="7">
        <v>0</v>
      </c>
      <c r="H12" s="9">
        <v>0</v>
      </c>
      <c r="I12" s="8">
        <f t="shared" si="0"/>
        <v>0</v>
      </c>
    </row>
    <row r="13" spans="1:9" ht="15.75" thickBot="1">
      <c r="A13" s="21"/>
      <c r="B13" s="17">
        <v>791</v>
      </c>
      <c r="C13" s="18" t="s">
        <v>20</v>
      </c>
      <c r="D13" s="6"/>
      <c r="E13" s="7">
        <v>0</v>
      </c>
      <c r="F13" s="7">
        <v>0</v>
      </c>
      <c r="G13" s="7">
        <v>0</v>
      </c>
      <c r="H13" s="9">
        <v>0</v>
      </c>
      <c r="I13" s="8">
        <f t="shared" si="0"/>
        <v>0</v>
      </c>
    </row>
    <row r="14" spans="1:9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8">
        <f t="shared" ref="I14:I34" si="1">SUM(LARGE(E14:H14,1)+LARGE(E14:H14,2)+LARGE(E14:H14,3))</f>
        <v>0</v>
      </c>
    </row>
    <row r="15" spans="1:9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8">
        <f t="shared" si="1"/>
        <v>0</v>
      </c>
    </row>
    <row r="16" spans="1:9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8">
        <f t="shared" si="1"/>
        <v>0</v>
      </c>
    </row>
    <row r="17" spans="1:9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8">
        <f t="shared" si="1"/>
        <v>0</v>
      </c>
    </row>
    <row r="18" spans="1:9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8">
        <f t="shared" si="1"/>
        <v>0</v>
      </c>
    </row>
    <row r="19" spans="1:9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8">
        <f t="shared" si="1"/>
        <v>0</v>
      </c>
    </row>
    <row r="20" spans="1:9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8">
        <f t="shared" si="1"/>
        <v>0</v>
      </c>
    </row>
    <row r="21" spans="1:9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8">
        <f t="shared" si="1"/>
        <v>0</v>
      </c>
    </row>
    <row r="22" spans="1:9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8">
        <f t="shared" si="1"/>
        <v>0</v>
      </c>
    </row>
    <row r="23" spans="1:9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8">
        <f t="shared" si="1"/>
        <v>0</v>
      </c>
    </row>
    <row r="24" spans="1:9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8">
        <f t="shared" si="1"/>
        <v>0</v>
      </c>
    </row>
    <row r="25" spans="1:9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8">
        <f t="shared" si="1"/>
        <v>0</v>
      </c>
    </row>
    <row r="26" spans="1:9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8">
        <f t="shared" si="1"/>
        <v>0</v>
      </c>
    </row>
    <row r="27" spans="1:9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8">
        <f t="shared" si="1"/>
        <v>0</v>
      </c>
    </row>
    <row r="28" spans="1:9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8">
        <f t="shared" si="1"/>
        <v>0</v>
      </c>
    </row>
    <row r="29" spans="1:9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8">
        <f t="shared" si="1"/>
        <v>0</v>
      </c>
    </row>
    <row r="30" spans="1:9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8">
        <f t="shared" si="1"/>
        <v>0</v>
      </c>
    </row>
    <row r="31" spans="1:9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8">
        <f t="shared" si="1"/>
        <v>0</v>
      </c>
    </row>
    <row r="32" spans="1:9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8">
        <f t="shared" si="1"/>
        <v>0</v>
      </c>
    </row>
    <row r="33" spans="2:9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8">
        <f t="shared" si="1"/>
        <v>0</v>
      </c>
    </row>
    <row r="34" spans="2:9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8">
        <f t="shared" si="1"/>
        <v>0</v>
      </c>
    </row>
    <row r="36" spans="2:9">
      <c r="C36" s="6" t="s">
        <v>49</v>
      </c>
      <c r="D36" s="20"/>
      <c r="E36" s="6">
        <f>COUNTIF(E2:E34,"&gt;0")</f>
        <v>6</v>
      </c>
      <c r="F36" s="6">
        <f>COUNTIF(F2:F34,"&gt;0")</f>
        <v>3</v>
      </c>
      <c r="G36" s="6">
        <f>COUNTIF(G2:G34,"&gt;0")</f>
        <v>3</v>
      </c>
      <c r="H36" s="6">
        <f>COUNTIF(H2:H34,"&gt;0")</f>
        <v>4</v>
      </c>
    </row>
  </sheetData>
  <sortState ref="B2:I13">
    <sortCondition descending="1" ref="I2:I13"/>
  </sortState>
  <mergeCells count="1">
    <mergeCell ref="A2:A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B2" sqref="B2:C13"/>
    </sheetView>
  </sheetViews>
  <sheetFormatPr defaultRowHeight="15"/>
  <cols>
    <col min="3" max="3" width="23.85546875" customWidth="1"/>
    <col min="4" max="4" width="8.425781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42583</v>
      </c>
      <c r="F1" s="3">
        <v>42590</v>
      </c>
      <c r="G1" s="3">
        <v>42597</v>
      </c>
      <c r="H1" s="13">
        <v>42604</v>
      </c>
      <c r="I1" s="14">
        <v>42611</v>
      </c>
      <c r="J1" s="5"/>
    </row>
    <row r="2" spans="1:10" ht="15.75" thickBot="1">
      <c r="A2" s="21" t="s">
        <v>18</v>
      </c>
      <c r="B2" s="17">
        <v>811</v>
      </c>
      <c r="C2" s="18" t="s">
        <v>53</v>
      </c>
      <c r="D2" s="6"/>
      <c r="E2" s="7">
        <v>40</v>
      </c>
      <c r="F2" s="7">
        <v>36</v>
      </c>
      <c r="G2" s="7">
        <v>36</v>
      </c>
      <c r="H2" s="9">
        <v>40</v>
      </c>
      <c r="I2" s="15">
        <v>0</v>
      </c>
      <c r="J2" s="8">
        <f t="shared" ref="J2:J13" si="0">SUM(LARGE(E2:I2,1)+LARGE(E2:I2,2)+LARGE(E2:I2,3))</f>
        <v>116</v>
      </c>
    </row>
    <row r="3" spans="1:10" ht="15.75" thickBot="1">
      <c r="A3" s="21"/>
      <c r="B3" s="17">
        <v>118</v>
      </c>
      <c r="C3" s="18" t="s">
        <v>59</v>
      </c>
      <c r="D3" s="6"/>
      <c r="E3" s="7">
        <v>38</v>
      </c>
      <c r="F3" s="7">
        <v>34</v>
      </c>
      <c r="G3" s="7">
        <v>30</v>
      </c>
      <c r="H3" s="9">
        <v>36</v>
      </c>
      <c r="I3" s="15">
        <v>0</v>
      </c>
      <c r="J3" s="8">
        <f t="shared" si="0"/>
        <v>108</v>
      </c>
    </row>
    <row r="4" spans="1:10" ht="15.75" thickBot="1">
      <c r="A4" s="21"/>
      <c r="B4" s="17">
        <v>18</v>
      </c>
      <c r="C4" s="18" t="s">
        <v>19</v>
      </c>
      <c r="D4" s="6"/>
      <c r="E4" s="7">
        <v>0</v>
      </c>
      <c r="F4" s="7">
        <v>40</v>
      </c>
      <c r="G4" s="7">
        <v>38</v>
      </c>
      <c r="H4" s="9">
        <v>0</v>
      </c>
      <c r="I4" s="15">
        <v>0</v>
      </c>
      <c r="J4" s="8">
        <f t="shared" si="0"/>
        <v>78</v>
      </c>
    </row>
    <row r="5" spans="1:10" ht="15.75" thickBot="1">
      <c r="A5" s="21"/>
      <c r="B5" s="17">
        <v>137</v>
      </c>
      <c r="C5" s="18" t="s">
        <v>48</v>
      </c>
      <c r="D5" s="6"/>
      <c r="E5" s="7">
        <v>0</v>
      </c>
      <c r="F5" s="7">
        <v>0</v>
      </c>
      <c r="G5" s="7">
        <v>40</v>
      </c>
      <c r="H5" s="9">
        <v>38</v>
      </c>
      <c r="I5" s="15">
        <v>0</v>
      </c>
      <c r="J5" s="8">
        <f t="shared" si="0"/>
        <v>78</v>
      </c>
    </row>
    <row r="6" spans="1:10" ht="15.75" thickBot="1">
      <c r="A6" s="21"/>
      <c r="B6" s="17">
        <v>66</v>
      </c>
      <c r="C6" s="18" t="s">
        <v>21</v>
      </c>
      <c r="D6" s="6"/>
      <c r="E6" s="7">
        <v>0</v>
      </c>
      <c r="F6" s="7">
        <v>38</v>
      </c>
      <c r="G6" s="7">
        <v>32</v>
      </c>
      <c r="H6" s="9">
        <v>0</v>
      </c>
      <c r="I6" s="15">
        <v>0</v>
      </c>
      <c r="J6" s="8">
        <f t="shared" si="0"/>
        <v>70</v>
      </c>
    </row>
    <row r="7" spans="1:10" ht="15.75" thickBot="1">
      <c r="A7" s="21"/>
      <c r="B7" s="17">
        <v>11</v>
      </c>
      <c r="C7" s="18" t="s">
        <v>57</v>
      </c>
      <c r="D7" s="6"/>
      <c r="E7" s="7">
        <v>36</v>
      </c>
      <c r="F7" s="7">
        <v>0</v>
      </c>
      <c r="G7" s="7">
        <v>0</v>
      </c>
      <c r="H7" s="9">
        <v>0</v>
      </c>
      <c r="I7" s="15">
        <v>0</v>
      </c>
      <c r="J7" s="8">
        <f t="shared" si="0"/>
        <v>36</v>
      </c>
    </row>
    <row r="8" spans="1:10" ht="15.75" thickBot="1">
      <c r="A8" s="21"/>
      <c r="B8" s="17">
        <v>674</v>
      </c>
      <c r="C8" s="18" t="s">
        <v>22</v>
      </c>
      <c r="D8" s="6"/>
      <c r="E8" s="7">
        <v>0</v>
      </c>
      <c r="F8" s="7">
        <v>0</v>
      </c>
      <c r="G8" s="7">
        <v>34</v>
      </c>
      <c r="H8" s="9">
        <v>0</v>
      </c>
      <c r="I8" s="15">
        <v>0</v>
      </c>
      <c r="J8" s="8">
        <f t="shared" si="0"/>
        <v>34</v>
      </c>
    </row>
    <row r="9" spans="1:10" ht="15.75" thickBot="1">
      <c r="A9" s="21"/>
      <c r="B9" s="17">
        <v>972</v>
      </c>
      <c r="C9" s="18" t="s">
        <v>58</v>
      </c>
      <c r="D9" s="6"/>
      <c r="E9" s="7">
        <v>0</v>
      </c>
      <c r="F9" s="7">
        <v>0</v>
      </c>
      <c r="G9" s="7">
        <v>28</v>
      </c>
      <c r="H9" s="9">
        <v>0</v>
      </c>
      <c r="I9" s="15">
        <v>0</v>
      </c>
      <c r="J9" s="8">
        <f t="shared" si="0"/>
        <v>28</v>
      </c>
    </row>
    <row r="10" spans="1:10" ht="15.75" thickBot="1">
      <c r="A10" s="21"/>
      <c r="B10" s="17">
        <v>117</v>
      </c>
      <c r="C10" s="18" t="s">
        <v>30</v>
      </c>
      <c r="D10" s="6"/>
      <c r="E10" s="7">
        <v>0</v>
      </c>
      <c r="F10" s="7">
        <v>0</v>
      </c>
      <c r="G10" s="7">
        <v>0</v>
      </c>
      <c r="H10" s="9">
        <v>0</v>
      </c>
      <c r="I10" s="15">
        <v>0</v>
      </c>
      <c r="J10" s="8">
        <f t="shared" si="0"/>
        <v>0</v>
      </c>
    </row>
    <row r="11" spans="1:10" ht="15.75" thickBot="1">
      <c r="A11" s="21"/>
      <c r="B11" s="17">
        <v>224</v>
      </c>
      <c r="C11" s="18" t="s">
        <v>42</v>
      </c>
      <c r="D11" s="6"/>
      <c r="E11" s="7">
        <v>0</v>
      </c>
      <c r="F11" s="7">
        <v>0</v>
      </c>
      <c r="G11" s="7">
        <v>0</v>
      </c>
      <c r="H11" s="9">
        <v>0</v>
      </c>
      <c r="I11" s="15">
        <v>0</v>
      </c>
      <c r="J11" s="8">
        <f t="shared" si="0"/>
        <v>0</v>
      </c>
    </row>
    <row r="12" spans="1:10" ht="15.75" thickBot="1">
      <c r="A12" s="21"/>
      <c r="B12" s="17">
        <v>77</v>
      </c>
      <c r="C12" s="18" t="s">
        <v>56</v>
      </c>
      <c r="D12" s="6"/>
      <c r="E12" s="7">
        <v>0</v>
      </c>
      <c r="F12" s="7">
        <v>0</v>
      </c>
      <c r="G12" s="7">
        <v>0</v>
      </c>
      <c r="H12" s="9">
        <v>0</v>
      </c>
      <c r="I12" s="15">
        <v>0</v>
      </c>
      <c r="J12" s="8">
        <f t="shared" si="0"/>
        <v>0</v>
      </c>
    </row>
    <row r="13" spans="1:10" ht="15.75" thickBot="1">
      <c r="A13" s="21"/>
      <c r="B13" s="17">
        <v>791</v>
      </c>
      <c r="C13" s="18" t="s">
        <v>20</v>
      </c>
      <c r="D13" s="6"/>
      <c r="E13" s="7">
        <v>0</v>
      </c>
      <c r="F13" s="7">
        <v>0</v>
      </c>
      <c r="G13" s="7">
        <v>0</v>
      </c>
      <c r="H13" s="9">
        <v>0</v>
      </c>
      <c r="I13" s="15">
        <v>0</v>
      </c>
      <c r="J13" s="8">
        <f t="shared" si="0"/>
        <v>0</v>
      </c>
    </row>
    <row r="14" spans="1:10" ht="15.75" thickBot="1">
      <c r="A14" s="21"/>
      <c r="B14" s="17"/>
      <c r="C14" s="18"/>
      <c r="D14" s="6"/>
      <c r="E14" s="7">
        <v>0</v>
      </c>
      <c r="F14" s="7">
        <v>0</v>
      </c>
      <c r="G14" s="7">
        <v>0</v>
      </c>
      <c r="H14" s="9">
        <v>0</v>
      </c>
      <c r="I14" s="15">
        <v>0</v>
      </c>
      <c r="J14" s="8">
        <f t="shared" ref="J14:J29" si="1">SUM(LARGE(E14:I14,1)+LARGE(E14:I14,2)+LARGE(E14:I14,3))</f>
        <v>0</v>
      </c>
    </row>
    <row r="15" spans="1:10" ht="15.75" thickBot="1">
      <c r="A15" s="21"/>
      <c r="B15" s="17"/>
      <c r="C15" s="18"/>
      <c r="D15" s="6"/>
      <c r="E15" s="7">
        <v>0</v>
      </c>
      <c r="F15" s="7">
        <v>0</v>
      </c>
      <c r="G15" s="7">
        <v>0</v>
      </c>
      <c r="H15" s="9">
        <v>0</v>
      </c>
      <c r="I15" s="15">
        <v>0</v>
      </c>
      <c r="J15" s="8">
        <f t="shared" si="1"/>
        <v>0</v>
      </c>
    </row>
    <row r="16" spans="1:10" ht="15.75" thickBot="1">
      <c r="A16" s="21"/>
      <c r="B16" s="17"/>
      <c r="C16" s="18"/>
      <c r="D16" s="6"/>
      <c r="E16" s="7">
        <v>0</v>
      </c>
      <c r="F16" s="7">
        <v>0</v>
      </c>
      <c r="G16" s="7">
        <v>0</v>
      </c>
      <c r="H16" s="9">
        <v>0</v>
      </c>
      <c r="I16" s="15">
        <v>0</v>
      </c>
      <c r="J16" s="8">
        <f t="shared" si="1"/>
        <v>0</v>
      </c>
    </row>
    <row r="17" spans="1:10" ht="15.75" thickBot="1">
      <c r="A17" s="21"/>
      <c r="B17" s="17"/>
      <c r="C17" s="18"/>
      <c r="D17" s="6"/>
      <c r="E17" s="7">
        <v>0</v>
      </c>
      <c r="F17" s="7">
        <v>0</v>
      </c>
      <c r="G17" s="7">
        <v>0</v>
      </c>
      <c r="H17" s="9">
        <v>0</v>
      </c>
      <c r="I17" s="15">
        <v>0</v>
      </c>
      <c r="J17" s="8">
        <f t="shared" si="1"/>
        <v>0</v>
      </c>
    </row>
    <row r="18" spans="1:10" ht="15.75" thickBot="1">
      <c r="A18" s="21"/>
      <c r="B18" s="17"/>
      <c r="C18" s="18"/>
      <c r="D18" s="6"/>
      <c r="E18" s="7">
        <v>0</v>
      </c>
      <c r="F18" s="7">
        <v>0</v>
      </c>
      <c r="G18" s="7">
        <v>0</v>
      </c>
      <c r="H18" s="9">
        <v>0</v>
      </c>
      <c r="I18" s="15">
        <v>0</v>
      </c>
      <c r="J18" s="8">
        <f t="shared" si="1"/>
        <v>0</v>
      </c>
    </row>
    <row r="19" spans="1:10" ht="15.75" thickBot="1">
      <c r="A19" s="21"/>
      <c r="B19" s="17"/>
      <c r="C19" s="18"/>
      <c r="D19" s="6"/>
      <c r="E19" s="7">
        <v>0</v>
      </c>
      <c r="F19" s="7">
        <v>0</v>
      </c>
      <c r="G19" s="7">
        <v>0</v>
      </c>
      <c r="H19" s="9">
        <v>0</v>
      </c>
      <c r="I19" s="15">
        <v>0</v>
      </c>
      <c r="J19" s="8">
        <f t="shared" si="1"/>
        <v>0</v>
      </c>
    </row>
    <row r="20" spans="1:10" ht="15.75" thickBot="1">
      <c r="A20" s="21"/>
      <c r="B20" s="17"/>
      <c r="C20" s="18"/>
      <c r="D20" s="6"/>
      <c r="E20" s="7">
        <v>0</v>
      </c>
      <c r="F20" s="7">
        <v>0</v>
      </c>
      <c r="G20" s="7">
        <v>0</v>
      </c>
      <c r="H20" s="9">
        <v>0</v>
      </c>
      <c r="I20" s="15">
        <v>0</v>
      </c>
      <c r="J20" s="8">
        <f t="shared" si="1"/>
        <v>0</v>
      </c>
    </row>
    <row r="21" spans="1:10" ht="15.75" thickBot="1">
      <c r="A21" s="21"/>
      <c r="B21" s="17"/>
      <c r="C21" s="18"/>
      <c r="D21" s="6"/>
      <c r="E21" s="7">
        <v>0</v>
      </c>
      <c r="F21" s="7">
        <v>0</v>
      </c>
      <c r="G21" s="7">
        <v>0</v>
      </c>
      <c r="H21" s="9">
        <v>0</v>
      </c>
      <c r="I21" s="15">
        <v>0</v>
      </c>
      <c r="J21" s="8">
        <f t="shared" si="1"/>
        <v>0</v>
      </c>
    </row>
    <row r="22" spans="1:10" ht="15.75" thickBot="1">
      <c r="A22" s="21"/>
      <c r="B22" s="17"/>
      <c r="C22" s="18"/>
      <c r="D22" s="6"/>
      <c r="E22" s="7">
        <v>0</v>
      </c>
      <c r="F22" s="7">
        <v>0</v>
      </c>
      <c r="G22" s="7">
        <v>0</v>
      </c>
      <c r="H22" s="9">
        <v>0</v>
      </c>
      <c r="I22" s="15">
        <v>0</v>
      </c>
      <c r="J22" s="8">
        <f t="shared" si="1"/>
        <v>0</v>
      </c>
    </row>
    <row r="23" spans="1:10" ht="15.75" thickBot="1">
      <c r="A23" s="21"/>
      <c r="B23" s="17"/>
      <c r="C23" s="18"/>
      <c r="D23" s="6"/>
      <c r="E23" s="7">
        <v>0</v>
      </c>
      <c r="F23" s="7">
        <v>0</v>
      </c>
      <c r="G23" s="7">
        <v>0</v>
      </c>
      <c r="H23" s="9">
        <v>0</v>
      </c>
      <c r="I23" s="15">
        <v>0</v>
      </c>
      <c r="J23" s="8">
        <f t="shared" si="1"/>
        <v>0</v>
      </c>
    </row>
    <row r="24" spans="1:10" ht="15.75" thickBot="1">
      <c r="A24" s="21"/>
      <c r="B24" s="17"/>
      <c r="C24" s="18"/>
      <c r="D24" s="6"/>
      <c r="E24" s="7">
        <v>0</v>
      </c>
      <c r="F24" s="7">
        <v>0</v>
      </c>
      <c r="G24" s="7">
        <v>0</v>
      </c>
      <c r="H24" s="9">
        <v>0</v>
      </c>
      <c r="I24" s="15">
        <v>0</v>
      </c>
      <c r="J24" s="8">
        <f t="shared" si="1"/>
        <v>0</v>
      </c>
    </row>
    <row r="25" spans="1:10" ht="15.75" thickBot="1">
      <c r="A25" s="21"/>
      <c r="B25" s="17"/>
      <c r="C25" s="18"/>
      <c r="D25" s="6"/>
      <c r="E25" s="7">
        <v>0</v>
      </c>
      <c r="F25" s="7">
        <v>0</v>
      </c>
      <c r="G25" s="7">
        <v>0</v>
      </c>
      <c r="H25" s="9">
        <v>0</v>
      </c>
      <c r="I25" s="15">
        <v>0</v>
      </c>
      <c r="J25" s="8">
        <f t="shared" si="1"/>
        <v>0</v>
      </c>
    </row>
    <row r="26" spans="1:10" ht="15.75" thickBot="1">
      <c r="A26" s="21"/>
      <c r="B26" s="17"/>
      <c r="C26" s="18"/>
      <c r="D26" s="6"/>
      <c r="E26" s="7">
        <v>0</v>
      </c>
      <c r="F26" s="7">
        <v>0</v>
      </c>
      <c r="G26" s="7">
        <v>0</v>
      </c>
      <c r="H26" s="9">
        <v>0</v>
      </c>
      <c r="I26" s="15">
        <v>0</v>
      </c>
      <c r="J26" s="8">
        <f t="shared" si="1"/>
        <v>0</v>
      </c>
    </row>
    <row r="27" spans="1:10" ht="15.75" thickBot="1">
      <c r="A27" s="21"/>
      <c r="B27" s="17"/>
      <c r="C27" s="18"/>
      <c r="D27" s="6"/>
      <c r="E27" s="7">
        <v>0</v>
      </c>
      <c r="F27" s="7">
        <v>0</v>
      </c>
      <c r="G27" s="7">
        <v>0</v>
      </c>
      <c r="H27" s="9">
        <v>0</v>
      </c>
      <c r="I27" s="15">
        <v>0</v>
      </c>
      <c r="J27" s="8">
        <f t="shared" si="1"/>
        <v>0</v>
      </c>
    </row>
    <row r="28" spans="1:10" ht="15.75" thickBot="1">
      <c r="A28" s="21"/>
      <c r="B28" s="17"/>
      <c r="C28" s="18"/>
      <c r="D28" s="6"/>
      <c r="E28" s="7">
        <v>0</v>
      </c>
      <c r="F28" s="7">
        <v>0</v>
      </c>
      <c r="G28" s="7">
        <v>0</v>
      </c>
      <c r="H28" s="9">
        <v>0</v>
      </c>
      <c r="I28" s="15">
        <v>0</v>
      </c>
      <c r="J28" s="8">
        <f t="shared" si="1"/>
        <v>0</v>
      </c>
    </row>
    <row r="29" spans="1:10" ht="15.75" thickBot="1">
      <c r="A29" s="21"/>
      <c r="B29" s="17"/>
      <c r="C29" s="18"/>
      <c r="D29" s="6"/>
      <c r="E29" s="7">
        <v>0</v>
      </c>
      <c r="F29" s="7">
        <v>0</v>
      </c>
      <c r="G29" s="7">
        <v>0</v>
      </c>
      <c r="H29" s="9">
        <v>0</v>
      </c>
      <c r="I29" s="15">
        <v>0</v>
      </c>
      <c r="J29" s="8">
        <f t="shared" si="1"/>
        <v>0</v>
      </c>
    </row>
    <row r="30" spans="1:10" ht="15.75" thickBot="1">
      <c r="B30" s="17"/>
      <c r="C30" s="18"/>
      <c r="E30" s="7">
        <v>0</v>
      </c>
      <c r="F30" s="7">
        <v>0</v>
      </c>
      <c r="G30" s="7">
        <v>0</v>
      </c>
      <c r="H30" s="9">
        <v>0</v>
      </c>
      <c r="I30" s="15">
        <v>0</v>
      </c>
      <c r="J30" s="8">
        <f t="shared" ref="J30:J34" si="2">SUM(LARGE(E30:I30,1)+LARGE(E30:I30,2)+LARGE(E30:I30,3))</f>
        <v>0</v>
      </c>
    </row>
    <row r="31" spans="1:10" ht="15.75" thickBot="1">
      <c r="B31" s="17"/>
      <c r="C31" s="18"/>
      <c r="E31" s="7">
        <v>0</v>
      </c>
      <c r="F31" s="7">
        <v>0</v>
      </c>
      <c r="G31" s="7">
        <v>0</v>
      </c>
      <c r="H31" s="9">
        <v>0</v>
      </c>
      <c r="I31" s="15">
        <v>0</v>
      </c>
      <c r="J31" s="8">
        <f t="shared" si="2"/>
        <v>0</v>
      </c>
    </row>
    <row r="32" spans="1:10" ht="15.75" thickBot="1">
      <c r="B32" s="17"/>
      <c r="C32" s="18"/>
      <c r="E32" s="7">
        <v>0</v>
      </c>
      <c r="F32" s="7">
        <v>0</v>
      </c>
      <c r="G32" s="7">
        <v>0</v>
      </c>
      <c r="H32" s="9">
        <v>0</v>
      </c>
      <c r="I32" s="15">
        <v>0</v>
      </c>
      <c r="J32" s="8">
        <f t="shared" si="2"/>
        <v>0</v>
      </c>
    </row>
    <row r="33" spans="2:10" ht="15.75" thickBot="1">
      <c r="B33" s="17"/>
      <c r="C33" s="18"/>
      <c r="E33" s="7">
        <v>0</v>
      </c>
      <c r="F33" s="7">
        <v>0</v>
      </c>
      <c r="G33" s="7">
        <v>0</v>
      </c>
      <c r="H33" s="9">
        <v>0</v>
      </c>
      <c r="I33" s="15">
        <v>0</v>
      </c>
      <c r="J33" s="8">
        <f t="shared" si="2"/>
        <v>0</v>
      </c>
    </row>
    <row r="34" spans="2:10" ht="15.75" thickBot="1">
      <c r="B34" s="17"/>
      <c r="C34" s="18"/>
      <c r="E34" s="7">
        <v>0</v>
      </c>
      <c r="F34" s="7">
        <v>0</v>
      </c>
      <c r="G34" s="7">
        <v>0</v>
      </c>
      <c r="H34" s="9">
        <v>0</v>
      </c>
      <c r="I34" s="15">
        <v>0</v>
      </c>
      <c r="J34" s="8">
        <f t="shared" si="2"/>
        <v>0</v>
      </c>
    </row>
    <row r="36" spans="2:10">
      <c r="C36" s="6" t="s">
        <v>49</v>
      </c>
      <c r="D36" s="20"/>
      <c r="E36" s="6">
        <f>COUNTIF(E2:E34,"&gt;0")</f>
        <v>3</v>
      </c>
      <c r="F36" s="6">
        <f>COUNTIF(F2:F34,"&gt;0")</f>
        <v>4</v>
      </c>
      <c r="G36" s="6">
        <f>COUNTIF(G2:G34,"&gt;0")</f>
        <v>7</v>
      </c>
      <c r="H36" s="6">
        <f>COUNTIF(H2:H34,"&gt;0")</f>
        <v>3</v>
      </c>
    </row>
  </sheetData>
  <sortState ref="B2:J13">
    <sortCondition descending="1" ref="J2:J13"/>
  </sortState>
  <mergeCells count="1">
    <mergeCell ref="A2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2016-12-06T10:06:49Z</dcterms:modified>
</cp:coreProperties>
</file>