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3470" windowHeight="8715" activeTab="0"/>
  </bookViews>
  <sheets>
    <sheet name="natpts02" sheetId="1" r:id="rId1"/>
  </sheets>
  <definedNames>
    <definedName name="_xlnm.Print_Area" localSheetId="0">'natpts02'!$A$1:$L$110</definedName>
  </definedNames>
  <calcPr fullCalcOnLoad="1"/>
</workbook>
</file>

<file path=xl/sharedStrings.xml><?xml version="1.0" encoding="utf-8"?>
<sst xmlns="http://schemas.openxmlformats.org/spreadsheetml/2006/main" count="134" uniqueCount="133">
  <si>
    <t>BRCA 1/12 SCALE STOCK CAR NATIONAL</t>
  </si>
  <si>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</si>
  <si>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</si>
  <si>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</si>
  <si>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</si>
  <si>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</si>
  <si>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</si>
  <si>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</si>
  <si>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</si>
  <si>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</si>
  <si>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</si>
  <si>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r>
      <t xml:space="preserve">    Final:</t>
    </r>
    <r>
      <rPr>
        <sz val="8.5"/>
        <rFont val="MS Sans Serif"/>
        <family val="2"/>
      </rPr>
      <t>- 1st 69pts, 2nd 68, 3rd 67 etc</t>
    </r>
  </si>
  <si>
    <t xml:space="preserve">               FTQ - 1 extra point</t>
  </si>
  <si>
    <t>Hathern</t>
  </si>
  <si>
    <t>Rugby</t>
  </si>
  <si>
    <t>Urmston</t>
  </si>
  <si>
    <t>Round 1</t>
  </si>
  <si>
    <t>Round 2</t>
  </si>
  <si>
    <t>Round 3</t>
  </si>
  <si>
    <t>Round 4</t>
  </si>
  <si>
    <t>March</t>
  </si>
  <si>
    <t>Round 5</t>
  </si>
  <si>
    <t>Leven</t>
  </si>
  <si>
    <t>Round 6</t>
  </si>
  <si>
    <t>High Wyc</t>
  </si>
  <si>
    <t>Round 7</t>
  </si>
  <si>
    <t>Stoney</t>
  </si>
  <si>
    <t>I.Johnson(347)</t>
  </si>
  <si>
    <t>M.Cooper(216)</t>
  </si>
  <si>
    <t>G.Jones(36)</t>
  </si>
  <si>
    <t>B.Harding(471)</t>
  </si>
  <si>
    <t>K.Spencer(51)</t>
  </si>
  <si>
    <t>S.Smith(156)</t>
  </si>
  <si>
    <t>S.Farmer(315)</t>
  </si>
  <si>
    <t>P.Chadbourne(139)</t>
  </si>
  <si>
    <t>S.Farrer(640)</t>
  </si>
  <si>
    <t>G.McMullen(50)</t>
  </si>
  <si>
    <t>D.Smith(54)</t>
  </si>
  <si>
    <t>D.Gwilliam(4)</t>
  </si>
  <si>
    <t>M.Tomkinson(3)</t>
  </si>
  <si>
    <t>P.Ayriss(2)</t>
  </si>
  <si>
    <t>A.Cattell(175)</t>
  </si>
  <si>
    <t>J.Foster(700)</t>
  </si>
  <si>
    <t>G.Osborne(39)</t>
  </si>
  <si>
    <t>P.Culverwell(422)</t>
  </si>
  <si>
    <t>J.Cutts(1)</t>
  </si>
  <si>
    <t>A.Bellis(40)</t>
  </si>
  <si>
    <t>R.Calver(527)</t>
  </si>
  <si>
    <t>C.Baker(82)</t>
  </si>
  <si>
    <t>A.Cox(92)</t>
  </si>
  <si>
    <t>P.Clarke(53)</t>
  </si>
  <si>
    <t>D.Cayzer(381)</t>
  </si>
  <si>
    <t>A.Crossland(14)</t>
  </si>
  <si>
    <t>D.Giles(529)</t>
  </si>
  <si>
    <t>D.Atkins(375)</t>
  </si>
  <si>
    <t>S.Moorcroft(293)</t>
  </si>
  <si>
    <t>C.Partridge(97)</t>
  </si>
  <si>
    <t>J.Wyllie(205)</t>
  </si>
  <si>
    <t>S.Preston(19)</t>
  </si>
  <si>
    <t>A.Greig(260)</t>
  </si>
  <si>
    <t>M.Steele(179)</t>
  </si>
  <si>
    <t>J.Reed(73)</t>
  </si>
  <si>
    <t>R.Hewitt(614)</t>
  </si>
  <si>
    <t>I.Rolph(400)</t>
  </si>
  <si>
    <t>D.Jackson(38)</t>
  </si>
  <si>
    <t>M.Davies(199)</t>
  </si>
  <si>
    <t>A.Eaglen(190)</t>
  </si>
  <si>
    <t>C.Blount(15)</t>
  </si>
  <si>
    <t>J.Freeman(222)</t>
  </si>
  <si>
    <t>J.Goodacre(157)</t>
  </si>
  <si>
    <t>Cars Raced</t>
  </si>
  <si>
    <t>BOLD= Extra point for FTQ</t>
  </si>
  <si>
    <r>
      <t>BOLD+</t>
    </r>
    <r>
      <rPr>
        <i/>
        <sz val="10"/>
        <rFont val="Arial"/>
        <family val="2"/>
      </rPr>
      <t xml:space="preserve">Italic= </t>
    </r>
    <r>
      <rPr>
        <b/>
        <sz val="10"/>
        <rFont val="Arial"/>
        <family val="2"/>
      </rPr>
      <t>FTQ</t>
    </r>
    <r>
      <rPr>
        <i/>
        <sz val="10"/>
        <rFont val="Arial"/>
        <family val="2"/>
      </rPr>
      <t xml:space="preserve"> + Final Winner</t>
    </r>
  </si>
  <si>
    <t>A.Inness(13)</t>
  </si>
  <si>
    <t>M.Bennett(413)</t>
  </si>
  <si>
    <t>R.Teuke(114)</t>
  </si>
  <si>
    <t>J.Brown(6)</t>
  </si>
  <si>
    <t>J.Bartropp(22)</t>
  </si>
  <si>
    <t>A.Wyper(30)</t>
  </si>
  <si>
    <t>J.Collins(97)</t>
  </si>
  <si>
    <t>Z.Spencer(151)</t>
  </si>
  <si>
    <t>A.Harding(169)</t>
  </si>
  <si>
    <t>D.Forrest(258)</t>
  </si>
  <si>
    <t>M.Fryett(320)</t>
  </si>
  <si>
    <t>J.Burkett(546)</t>
  </si>
  <si>
    <t>Points compiler - Alan Crossland</t>
  </si>
  <si>
    <t>J.Thorne(832)</t>
  </si>
  <si>
    <t>G.Smith(932)</t>
  </si>
  <si>
    <t>P.Riddell(572)</t>
  </si>
  <si>
    <t>M.Cooper(501)</t>
  </si>
  <si>
    <t>R.Crowson(211)</t>
  </si>
  <si>
    <t>G.Fordham(398)</t>
  </si>
  <si>
    <t>J.Howe(121)</t>
  </si>
  <si>
    <t>N.Thorpe(838)</t>
  </si>
  <si>
    <t>P.Smith(318)</t>
  </si>
  <si>
    <t>C.Buckler(100)</t>
  </si>
  <si>
    <t>S.McMullen(5)</t>
  </si>
  <si>
    <t>A.Yarwood(17)</t>
  </si>
  <si>
    <t>I.Lancaster(43)</t>
  </si>
  <si>
    <t>D.Grace(25)</t>
  </si>
  <si>
    <t>M.Dunbar(42)</t>
  </si>
  <si>
    <t>C.Flynn(62)</t>
  </si>
  <si>
    <t>D.Ritchie(226)</t>
  </si>
  <si>
    <t>I.Roper(251)</t>
  </si>
  <si>
    <t>N.Ritchie(33)</t>
  </si>
  <si>
    <t>S.Williamson(57)</t>
  </si>
  <si>
    <t>D.Bullock(81)</t>
  </si>
  <si>
    <t>I.Black(236)</t>
  </si>
  <si>
    <t>C.Brown(127)</t>
  </si>
  <si>
    <t>K.Falconer(619)</t>
  </si>
  <si>
    <t>S.Emery(163)</t>
  </si>
  <si>
    <t>M.Stiles(613)</t>
  </si>
  <si>
    <t>B.Lee(617)</t>
  </si>
  <si>
    <t>J.Jennings</t>
  </si>
  <si>
    <t>D.Martin(210)</t>
  </si>
  <si>
    <t>* = Junior</t>
  </si>
  <si>
    <t xml:space="preserve">R.Cattell(75)*    </t>
  </si>
  <si>
    <t>D.McMullen(49)*</t>
  </si>
  <si>
    <t>N.Cooper(217)*</t>
  </si>
  <si>
    <t>T.Forrest(173)*</t>
  </si>
  <si>
    <t>A.Eaglen(180)*</t>
  </si>
  <si>
    <t>O.Ramsden(76)*</t>
  </si>
  <si>
    <t>R.Gaffney(24)*</t>
  </si>
  <si>
    <t>J.Huxley(93)*</t>
  </si>
  <si>
    <t>P.Shearwood(489)</t>
  </si>
  <si>
    <t>S.Rodger(861))</t>
  </si>
  <si>
    <t>S.Brown(165)</t>
  </si>
  <si>
    <t>R.Faulkner(69)</t>
  </si>
  <si>
    <t>L.Scacht(380)</t>
  </si>
  <si>
    <t>G.Rodger(873)</t>
  </si>
  <si>
    <t>L.Wheatley(999)</t>
  </si>
  <si>
    <t>R.Brand(A2)</t>
  </si>
  <si>
    <t>S.Huber(A3)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</si>
</sst>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"/>
      <name val="MS Sans Serif"/>
      <family val="0"/>
    </font>
    <font>
      <i/>
      <sz val="10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 style="thick"/>
      <right style="thick">
        <color indexed="12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/>
      <right style="thick">
        <color indexed="12"/>
      </right>
      <top>
        <color indexed="63"/>
      </top>
      <bottom style="hair">
        <color indexed="9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thick"/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7"/>
      </left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thick">
        <color indexed="17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7"/>
      </left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8" fillId="0" borderId="0" xfId="0" applyAlignment="1">
      <alignment horizontal="center"/>
    </xf>
    <xf numFmtId="0" fontId="7" fillId="0" borderId="1" xfId="0" applyAlignment="1">
      <alignment horizontal="center"/>
    </xf>
    <xf numFmtId="0" fontId="7" fillId="0" borderId="2" xfId="0" applyAlignment="1">
      <alignment horizontal="center"/>
    </xf>
    <xf numFmtId="0" fontId="9" fillId="0" borderId="0" xfId="0" applyAlignment="1">
      <alignment horizontal="center"/>
    </xf>
    <xf numFmtId="0" fontId="10" fillId="0" borderId="0" xfId="0" applyAlignment="1">
      <alignment horizontal="center"/>
    </xf>
    <xf numFmtId="0" fontId="11" fillId="0" borderId="0" xfId="0" applyAlignment="1">
      <alignment horizontal="center"/>
    </xf>
    <xf numFmtId="0" fontId="10" fillId="0" borderId="0" xfId="0" applyAlignment="1">
      <alignment horizontal="right"/>
    </xf>
    <xf numFmtId="0" fontId="11" fillId="0" borderId="0" xfId="0" applyAlignment="1">
      <alignment horizontal="left"/>
    </xf>
    <xf numFmtId="0" fontId="5" fillId="0" borderId="3" xfId="0" applyAlignment="1">
      <alignment horizontal="center"/>
    </xf>
    <xf numFmtId="0" fontId="6" fillId="0" borderId="4" xfId="0" applyAlignment="1">
      <alignment horizontal="center"/>
    </xf>
    <xf numFmtId="0" fontId="6" fillId="0" borderId="5" xfId="0" applyAlignment="1">
      <alignment horizontal="center"/>
    </xf>
    <xf numFmtId="0" fontId="5" fillId="0" borderId="6" xfId="0" applyAlignment="1">
      <alignment horizontal="center"/>
    </xf>
    <xf numFmtId="0" fontId="7" fillId="0" borderId="7" xfId="0" applyAlignment="1">
      <alignment horizontal="center"/>
    </xf>
    <xf numFmtId="0" fontId="7" fillId="0" borderId="8" xfId="0" applyAlignment="1">
      <alignment horizontal="center"/>
    </xf>
    <xf numFmtId="0" fontId="7" fillId="0" borderId="9" xfId="0" applyAlignment="1">
      <alignment horizontal="center"/>
    </xf>
    <xf numFmtId="0" fontId="4" fillId="0" borderId="10" xfId="0" applyAlignment="1">
      <alignment/>
    </xf>
    <xf numFmtId="0" fontId="4" fillId="0" borderId="11" xfId="0" applyAlignment="1">
      <alignment horizontal="center"/>
    </xf>
    <xf numFmtId="0" fontId="4" fillId="0" borderId="10" xfId="0" applyAlignment="1">
      <alignment horizontal="center"/>
    </xf>
    <xf numFmtId="0" fontId="10" fillId="0" borderId="0" xfId="0" applyAlignment="1">
      <alignment horizontal="left"/>
    </xf>
    <xf numFmtId="0" fontId="11" fillId="0" borderId="0" xfId="0" applyAlignment="1">
      <alignment horizontal="center"/>
    </xf>
    <xf numFmtId="14" fontId="6" fillId="0" borderId="12" xfId="0" applyFont="1" applyAlignment="1">
      <alignment horizontal="center"/>
    </xf>
    <xf numFmtId="0" fontId="5" fillId="0" borderId="13" xfId="0" applyFont="1" applyAlignment="1">
      <alignment horizontal="center"/>
    </xf>
    <xf numFmtId="0" fontId="5" fillId="0" borderId="14" xfId="0" applyFont="1" applyAlignment="1">
      <alignment horizontal="center"/>
    </xf>
    <xf numFmtId="0" fontId="5" fillId="0" borderId="15" xfId="0" applyFont="1" applyAlignment="1">
      <alignment horizontal="center"/>
    </xf>
    <xf numFmtId="0" fontId="4" fillId="2" borderId="0" xfId="0" applyFill="1" applyAlignment="1">
      <alignment horizontal="center"/>
    </xf>
    <xf numFmtId="0" fontId="4" fillId="0" borderId="16" xfId="0" applyFont="1" applyAlignment="1">
      <alignment/>
    </xf>
    <xf numFmtId="0" fontId="4" fillId="3" borderId="0" xfId="0" applyFill="1" applyAlignment="1">
      <alignment/>
    </xf>
    <xf numFmtId="0" fontId="11" fillId="0" borderId="0" xfId="0" applyFont="1" applyAlignment="1">
      <alignment horizontal="right"/>
    </xf>
    <xf numFmtId="0" fontId="4" fillId="0" borderId="10" xfId="0" applyFont="1" applyAlignment="1">
      <alignment/>
    </xf>
    <xf numFmtId="0" fontId="4" fillId="3" borderId="17" xfId="0" applyFill="1" applyAlignment="1">
      <alignment horizontal="center"/>
    </xf>
    <xf numFmtId="14" fontId="6" fillId="0" borderId="18" xfId="0" applyFont="1" applyBorder="1" applyAlignment="1">
      <alignment horizontal="center"/>
    </xf>
    <xf numFmtId="14" fontId="6" fillId="0" borderId="19" xfId="0" applyFont="1" applyBorder="1" applyAlignment="1">
      <alignment horizontal="center"/>
    </xf>
    <xf numFmtId="0" fontId="4" fillId="3" borderId="20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4" fontId="6" fillId="0" borderId="21" xfId="0" applyFont="1" applyBorder="1" applyAlignment="1">
      <alignment horizontal="center"/>
    </xf>
    <xf numFmtId="0" fontId="4" fillId="0" borderId="16" xfId="0" applyFont="1" applyAlignment="1">
      <alignment horizontal="left"/>
    </xf>
    <xf numFmtId="14" fontId="6" fillId="0" borderId="21" xfId="0" applyNumberFormat="1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14" fontId="6" fillId="4" borderId="27" xfId="0" applyFont="1" applyFill="1" applyBorder="1" applyAlignment="1">
      <alignment horizontal="center"/>
    </xf>
    <xf numFmtId="0" fontId="6" fillId="4" borderId="28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0" xfId="0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4" fillId="0" borderId="30" xfId="0" applyFont="1" applyAlignment="1">
      <alignment horizontal="left"/>
    </xf>
    <xf numFmtId="0" fontId="12" fillId="2" borderId="2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1" fontId="5" fillId="0" borderId="31" xfId="0" applyNumberFormat="1" applyFont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0" xfId="0" applyAlignment="1">
      <alignment vertical="top"/>
    </xf>
    <xf numFmtId="0" fontId="4" fillId="0" borderId="14" xfId="0" applyBorder="1" applyAlignment="1">
      <alignment vertical="top"/>
    </xf>
    <xf numFmtId="0" fontId="14" fillId="7" borderId="14" xfId="0" applyFont="1" applyFill="1" applyBorder="1" applyAlignment="1">
      <alignment vertical="top"/>
    </xf>
    <xf numFmtId="0" fontId="0" fillId="7" borderId="0" xfId="0" applyFill="1" applyBorder="1" applyAlignment="1">
      <alignment/>
    </xf>
    <xf numFmtId="0" fontId="0" fillId="7" borderId="1" xfId="0" applyFill="1" applyBorder="1" applyAlignment="1">
      <alignment/>
    </xf>
    <xf numFmtId="0" fontId="6" fillId="7" borderId="13" xfId="0" applyFont="1" applyFill="1" applyBorder="1" applyAlignment="1">
      <alignment horizontal="center" vertical="top"/>
    </xf>
    <xf numFmtId="0" fontId="0" fillId="7" borderId="32" xfId="0" applyFill="1" applyBorder="1" applyAlignment="1">
      <alignment/>
    </xf>
    <xf numFmtId="0" fontId="0" fillId="7" borderId="2" xfId="0" applyFill="1" applyBorder="1" applyAlignment="1">
      <alignment/>
    </xf>
    <xf numFmtId="14" fontId="6" fillId="7" borderId="15" xfId="0" applyFont="1" applyFill="1" applyBorder="1" applyAlignment="1">
      <alignment/>
    </xf>
    <xf numFmtId="0" fontId="16" fillId="7" borderId="33" xfId="0" applyFont="1" applyFill="1" applyBorder="1" applyAlignment="1">
      <alignment/>
    </xf>
    <xf numFmtId="0" fontId="16" fillId="7" borderId="8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5" fillId="5" borderId="0" xfId="0" applyFont="1" applyFill="1" applyBorder="1" applyAlignment="1">
      <alignment/>
    </xf>
    <xf numFmtId="0" fontId="0" fillId="0" borderId="0" xfId="0" applyAlignment="1">
      <alignment/>
    </xf>
    <xf numFmtId="0" fontId="13" fillId="2" borderId="0" xfId="0" applyFont="1" applyFill="1" applyBorder="1" applyAlignment="1">
      <alignment/>
    </xf>
    <xf numFmtId="0" fontId="5" fillId="6" borderId="33" xfId="0" applyFont="1" applyFill="1" applyBorder="1" applyAlignment="1">
      <alignment/>
    </xf>
    <xf numFmtId="0" fontId="0" fillId="0" borderId="33" xfId="0" applyBorder="1" applyAlignment="1">
      <alignment/>
    </xf>
    <xf numFmtId="0" fontId="11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16.8515625" style="1" customWidth="1"/>
    <col min="3" max="3" width="7.00390625" style="1" customWidth="1"/>
    <col min="4" max="9" width="6.7109375" style="1" customWidth="1"/>
    <col min="10" max="10" width="0.42578125" style="1" customWidth="1"/>
    <col min="11" max="12" width="6.00390625" style="1" customWidth="1"/>
    <col min="13" max="16384" width="10.00390625" style="1" customWidth="1"/>
  </cols>
  <sheetData>
    <row r="1" spans="1:13" ht="15" customHeight="1">
      <c r="A1" s="6"/>
      <c r="B1" s="6"/>
      <c r="C1" s="7"/>
      <c r="F1" s="8" t="s">
        <v>0</v>
      </c>
      <c r="G1" s="8"/>
      <c r="H1" s="7"/>
      <c r="I1" s="7"/>
      <c r="J1" s="3"/>
      <c r="K1" s="3"/>
      <c r="L1" s="2"/>
      <c r="M1" s="2"/>
    </row>
    <row r="2" spans="1:13" ht="15" customHeight="1">
      <c r="A2" s="6"/>
      <c r="B2" s="6"/>
      <c r="C2" s="9"/>
      <c r="D2" s="30"/>
      <c r="F2" s="22" t="s">
        <v>1</v>
      </c>
      <c r="H2" s="7"/>
      <c r="I2" s="7"/>
      <c r="J2" s="3"/>
      <c r="K2" s="3"/>
      <c r="L2" s="2"/>
      <c r="M2" s="2"/>
    </row>
    <row r="3" spans="1:14" ht="15" customHeight="1" thickBot="1">
      <c r="A3" s="6"/>
      <c r="B3" s="6"/>
      <c r="C3" s="21"/>
      <c r="E3" s="10"/>
      <c r="F3" s="22">
        <v>2004</v>
      </c>
      <c r="G3" s="8"/>
      <c r="H3" s="7"/>
      <c r="I3" s="7"/>
      <c r="J3" s="3"/>
      <c r="K3" s="3"/>
      <c r="L3" s="2"/>
      <c r="M3" s="2"/>
      <c r="N3" s="29"/>
    </row>
    <row r="4" spans="1:14" ht="15" customHeight="1" thickTop="1">
      <c r="A4" s="78" t="s">
        <v>71</v>
      </c>
      <c r="B4" s="79"/>
      <c r="C4" s="79"/>
      <c r="D4" s="79"/>
      <c r="E4" s="83"/>
      <c r="F4" s="84"/>
      <c r="G4" s="71" t="s">
        <v>10</v>
      </c>
      <c r="H4" s="72"/>
      <c r="I4" s="72"/>
      <c r="J4" s="72"/>
      <c r="K4" s="72"/>
      <c r="L4" s="73"/>
      <c r="M4" s="2"/>
      <c r="N4" s="29"/>
    </row>
    <row r="5" spans="1:14" ht="15" customHeight="1">
      <c r="A5" s="80" t="s">
        <v>9</v>
      </c>
      <c r="B5" s="79"/>
      <c r="C5" s="79"/>
      <c r="D5" s="27"/>
      <c r="E5" s="79"/>
      <c r="F5" s="84"/>
      <c r="G5" s="68" t="s">
        <v>11</v>
      </c>
      <c r="H5" s="69"/>
      <c r="I5" s="69"/>
      <c r="J5" s="69"/>
      <c r="K5" s="69"/>
      <c r="L5" s="70"/>
      <c r="M5" s="2"/>
      <c r="N5" s="29"/>
    </row>
    <row r="6" spans="1:12" ht="13.5" thickBot="1">
      <c r="A6" s="81" t="s">
        <v>72</v>
      </c>
      <c r="B6" s="82"/>
      <c r="C6" s="82"/>
      <c r="D6" s="82"/>
      <c r="E6" s="82"/>
      <c r="F6" s="85"/>
      <c r="G6" s="74" t="s">
        <v>12</v>
      </c>
      <c r="H6" s="75"/>
      <c r="I6" s="75"/>
      <c r="J6" s="75"/>
      <c r="K6" s="75"/>
      <c r="L6" s="76"/>
    </row>
    <row r="7" spans="1:12" ht="14.25" thickBot="1" thickTop="1">
      <c r="A7" s="24" t="s">
        <v>2</v>
      </c>
      <c r="B7" s="11"/>
      <c r="C7" s="40" t="s">
        <v>16</v>
      </c>
      <c r="D7" s="43" t="s">
        <v>17</v>
      </c>
      <c r="E7" s="36" t="s">
        <v>18</v>
      </c>
      <c r="F7" s="41" t="s">
        <v>19</v>
      </c>
      <c r="G7" s="36" t="s">
        <v>21</v>
      </c>
      <c r="H7" s="36" t="s">
        <v>23</v>
      </c>
      <c r="I7" s="36" t="s">
        <v>25</v>
      </c>
      <c r="J7" s="12"/>
      <c r="K7" s="17" t="s">
        <v>3</v>
      </c>
      <c r="L7" s="5" t="s">
        <v>4</v>
      </c>
    </row>
    <row r="8" spans="1:15" ht="14.25" thickBot="1" thickTop="1">
      <c r="A8" s="25" t="s">
        <v>5</v>
      </c>
      <c r="B8" s="14" t="s">
        <v>6</v>
      </c>
      <c r="C8" s="44" t="s">
        <v>13</v>
      </c>
      <c r="D8" s="45" t="s">
        <v>14</v>
      </c>
      <c r="E8" s="45" t="s">
        <v>20</v>
      </c>
      <c r="F8" s="46" t="s">
        <v>15</v>
      </c>
      <c r="G8" s="45" t="s">
        <v>22</v>
      </c>
      <c r="H8" s="46" t="s">
        <v>24</v>
      </c>
      <c r="I8" s="45" t="s">
        <v>26</v>
      </c>
      <c r="J8" s="47"/>
      <c r="K8" s="15" t="s">
        <v>7</v>
      </c>
      <c r="L8" s="4">
        <v>5</v>
      </c>
      <c r="M8" s="65"/>
      <c r="N8" s="66"/>
      <c r="O8" s="66"/>
    </row>
    <row r="9" spans="1:15" ht="14.25" thickBot="1" thickTop="1">
      <c r="A9" s="26" t="s">
        <v>8</v>
      </c>
      <c r="B9" s="59" t="s">
        <v>115</v>
      </c>
      <c r="C9" s="33">
        <v>38032</v>
      </c>
      <c r="D9" s="34">
        <v>38067</v>
      </c>
      <c r="E9" s="34">
        <v>38102</v>
      </c>
      <c r="F9" s="34">
        <v>38138</v>
      </c>
      <c r="G9" s="34">
        <v>38172</v>
      </c>
      <c r="H9" s="34">
        <v>38214</v>
      </c>
      <c r="I9" s="34">
        <v>38256</v>
      </c>
      <c r="J9" s="23"/>
      <c r="K9" s="13"/>
      <c r="L9" s="16" t="s">
        <v>7</v>
      </c>
      <c r="M9" s="67"/>
      <c r="N9" s="66"/>
      <c r="O9" s="66"/>
    </row>
    <row r="10" spans="1:15" ht="13.5" thickTop="1">
      <c r="A10" s="20">
        <v>1</v>
      </c>
      <c r="B10" s="42" t="s">
        <v>30</v>
      </c>
      <c r="C10" s="37">
        <v>94</v>
      </c>
      <c r="D10" s="35">
        <v>97</v>
      </c>
      <c r="E10" s="60">
        <v>99</v>
      </c>
      <c r="F10" s="57">
        <v>99</v>
      </c>
      <c r="G10" s="58">
        <v>99</v>
      </c>
      <c r="H10" s="56">
        <v>99</v>
      </c>
      <c r="I10" s="38">
        <v>97</v>
      </c>
      <c r="J10" s="32"/>
      <c r="K10" s="19">
        <f aca="true" t="shared" si="0" ref="K10:K41">+SUM(C10,D10,E10,F10,G10,H10,I10,J10)</f>
        <v>684</v>
      </c>
      <c r="L10" s="64">
        <f aca="true" t="shared" si="1" ref="L10:L41">+SUM(LARGE(C10:J10,1)+LARGE(C10:J10,2)+LARGE(C10:J10,3)+LARGE(C10:J10,4)+LARGE(C10:J10,5))</f>
        <v>493</v>
      </c>
      <c r="M10" s="67"/>
      <c r="N10" s="66"/>
      <c r="O10" s="66"/>
    </row>
    <row r="11" spans="1:14" ht="12.75">
      <c r="A11" s="20">
        <v>2</v>
      </c>
      <c r="B11" s="42" t="s">
        <v>31</v>
      </c>
      <c r="C11" s="37">
        <v>95</v>
      </c>
      <c r="D11" s="61">
        <v>99</v>
      </c>
      <c r="E11" s="38">
        <v>94</v>
      </c>
      <c r="F11" s="39">
        <v>86</v>
      </c>
      <c r="G11" s="38">
        <v>96</v>
      </c>
      <c r="H11" s="38">
        <v>92</v>
      </c>
      <c r="I11" s="38">
        <v>0</v>
      </c>
      <c r="J11" s="32"/>
      <c r="K11" s="19">
        <f t="shared" si="0"/>
        <v>562</v>
      </c>
      <c r="L11" s="64">
        <f t="shared" si="1"/>
        <v>476</v>
      </c>
      <c r="M11" s="48"/>
      <c r="N11" s="29"/>
    </row>
    <row r="12" spans="1:14" ht="12.75">
      <c r="A12" s="20">
        <v>3</v>
      </c>
      <c r="B12" s="42" t="s">
        <v>28</v>
      </c>
      <c r="C12" s="37">
        <v>98</v>
      </c>
      <c r="D12" s="35">
        <v>87</v>
      </c>
      <c r="E12" s="38">
        <v>91</v>
      </c>
      <c r="F12" s="39">
        <v>90</v>
      </c>
      <c r="G12" s="38">
        <v>94</v>
      </c>
      <c r="H12" s="38">
        <v>84</v>
      </c>
      <c r="I12" s="38">
        <v>97</v>
      </c>
      <c r="J12" s="32"/>
      <c r="K12" s="19">
        <f t="shared" si="0"/>
        <v>641</v>
      </c>
      <c r="L12" s="64">
        <f t="shared" si="1"/>
        <v>470</v>
      </c>
      <c r="N12" s="29"/>
    </row>
    <row r="13" spans="1:13" ht="12.75">
      <c r="A13" s="20">
        <v>4</v>
      </c>
      <c r="B13" s="42" t="s">
        <v>36</v>
      </c>
      <c r="C13" s="37">
        <v>89</v>
      </c>
      <c r="D13" s="35">
        <v>90</v>
      </c>
      <c r="E13" s="56">
        <v>99</v>
      </c>
      <c r="F13" s="39">
        <v>87</v>
      </c>
      <c r="G13" s="38">
        <v>90</v>
      </c>
      <c r="H13" s="38">
        <v>0</v>
      </c>
      <c r="I13" s="38">
        <v>0</v>
      </c>
      <c r="J13" s="32"/>
      <c r="K13" s="19">
        <f t="shared" si="0"/>
        <v>455</v>
      </c>
      <c r="L13" s="64">
        <f t="shared" si="1"/>
        <v>455</v>
      </c>
      <c r="M13" s="48"/>
    </row>
    <row r="14" spans="1:12" ht="12.75">
      <c r="A14" s="20">
        <v>5</v>
      </c>
      <c r="B14" s="42" t="s">
        <v>37</v>
      </c>
      <c r="C14" s="37">
        <v>87</v>
      </c>
      <c r="D14" s="52">
        <v>0</v>
      </c>
      <c r="E14" s="38">
        <v>93</v>
      </c>
      <c r="F14" s="62">
        <v>96</v>
      </c>
      <c r="G14" s="38">
        <v>97</v>
      </c>
      <c r="H14" s="38">
        <v>82</v>
      </c>
      <c r="I14" s="38">
        <v>0</v>
      </c>
      <c r="J14" s="32"/>
      <c r="K14" s="19">
        <f t="shared" si="0"/>
        <v>455</v>
      </c>
      <c r="L14" s="64">
        <f t="shared" si="1"/>
        <v>455</v>
      </c>
    </row>
    <row r="15" spans="1:13" ht="12.75">
      <c r="A15" s="20">
        <v>6</v>
      </c>
      <c r="B15" s="42" t="s">
        <v>38</v>
      </c>
      <c r="C15" s="37">
        <v>86</v>
      </c>
      <c r="D15" s="35">
        <v>96</v>
      </c>
      <c r="E15" s="38">
        <v>81</v>
      </c>
      <c r="F15" s="39">
        <v>78</v>
      </c>
      <c r="G15" s="38">
        <v>91</v>
      </c>
      <c r="H15" s="38">
        <v>0</v>
      </c>
      <c r="I15" s="38">
        <v>94</v>
      </c>
      <c r="J15" s="32"/>
      <c r="K15" s="19">
        <f t="shared" si="0"/>
        <v>526</v>
      </c>
      <c r="L15" s="64">
        <f t="shared" si="1"/>
        <v>448</v>
      </c>
      <c r="M15" s="48"/>
    </row>
    <row r="16" spans="1:12" ht="12.75">
      <c r="A16" s="20">
        <v>7</v>
      </c>
      <c r="B16" s="42" t="s">
        <v>39</v>
      </c>
      <c r="C16" s="37">
        <v>84</v>
      </c>
      <c r="D16" s="35">
        <v>87</v>
      </c>
      <c r="E16" s="38">
        <v>89</v>
      </c>
      <c r="F16" s="39">
        <v>85</v>
      </c>
      <c r="G16" s="38">
        <v>0</v>
      </c>
      <c r="H16" s="38">
        <v>83</v>
      </c>
      <c r="I16" s="38">
        <v>94</v>
      </c>
      <c r="J16" s="32"/>
      <c r="K16" s="19">
        <f t="shared" si="0"/>
        <v>522</v>
      </c>
      <c r="L16" s="64">
        <f t="shared" si="1"/>
        <v>439</v>
      </c>
    </row>
    <row r="17" spans="1:12" ht="12.75">
      <c r="A17" s="20">
        <v>8</v>
      </c>
      <c r="B17" s="42" t="s">
        <v>41</v>
      </c>
      <c r="C17" s="37">
        <v>82</v>
      </c>
      <c r="D17" s="52">
        <v>0</v>
      </c>
      <c r="E17" s="38">
        <v>81</v>
      </c>
      <c r="F17" s="39">
        <v>52</v>
      </c>
      <c r="G17" s="38">
        <v>89</v>
      </c>
      <c r="H17" s="38">
        <v>88</v>
      </c>
      <c r="I17" s="38">
        <v>95</v>
      </c>
      <c r="J17" s="32"/>
      <c r="K17" s="19">
        <f t="shared" si="0"/>
        <v>487</v>
      </c>
      <c r="L17" s="64">
        <f t="shared" si="1"/>
        <v>435</v>
      </c>
    </row>
    <row r="18" spans="1:12" ht="12.75">
      <c r="A18" s="20">
        <v>9</v>
      </c>
      <c r="B18" s="42" t="s">
        <v>40</v>
      </c>
      <c r="C18" s="37">
        <v>82</v>
      </c>
      <c r="D18" s="35">
        <v>72</v>
      </c>
      <c r="E18" s="38">
        <v>81</v>
      </c>
      <c r="F18" s="54">
        <v>0</v>
      </c>
      <c r="G18" s="38">
        <v>87</v>
      </c>
      <c r="H18" s="38">
        <v>88</v>
      </c>
      <c r="I18" s="38">
        <v>85</v>
      </c>
      <c r="J18" s="32"/>
      <c r="K18" s="19">
        <f t="shared" si="0"/>
        <v>495</v>
      </c>
      <c r="L18" s="64">
        <f t="shared" si="1"/>
        <v>423</v>
      </c>
    </row>
    <row r="19" spans="1:12" ht="12.75">
      <c r="A19" s="20">
        <v>10</v>
      </c>
      <c r="B19" s="28" t="s">
        <v>47</v>
      </c>
      <c r="C19" s="37">
        <v>73</v>
      </c>
      <c r="D19" s="35">
        <v>82</v>
      </c>
      <c r="E19" s="38">
        <v>0</v>
      </c>
      <c r="F19" s="39">
        <v>77</v>
      </c>
      <c r="G19" s="38">
        <v>0</v>
      </c>
      <c r="H19" s="38">
        <v>93</v>
      </c>
      <c r="I19" s="38">
        <v>81</v>
      </c>
      <c r="J19" s="32"/>
      <c r="K19" s="19">
        <f t="shared" si="0"/>
        <v>406</v>
      </c>
      <c r="L19" s="64">
        <f t="shared" si="1"/>
        <v>406</v>
      </c>
    </row>
    <row r="20" spans="1:12" ht="12.75">
      <c r="A20" s="20">
        <v>11</v>
      </c>
      <c r="B20" s="28" t="s">
        <v>49</v>
      </c>
      <c r="C20" s="37">
        <v>68</v>
      </c>
      <c r="D20" s="35">
        <v>77</v>
      </c>
      <c r="E20" s="38">
        <v>87</v>
      </c>
      <c r="F20" s="39">
        <v>86</v>
      </c>
      <c r="G20" s="38">
        <v>85</v>
      </c>
      <c r="H20" s="38">
        <v>0</v>
      </c>
      <c r="I20" s="38">
        <v>41</v>
      </c>
      <c r="J20" s="32"/>
      <c r="K20" s="19">
        <f t="shared" si="0"/>
        <v>444</v>
      </c>
      <c r="L20" s="64">
        <f t="shared" si="1"/>
        <v>403</v>
      </c>
    </row>
    <row r="21" spans="1:12" ht="12.75">
      <c r="A21" s="20">
        <v>12</v>
      </c>
      <c r="B21" s="42" t="s">
        <v>116</v>
      </c>
      <c r="C21" s="37">
        <v>76</v>
      </c>
      <c r="D21" s="52">
        <v>0</v>
      </c>
      <c r="E21" s="38">
        <v>77</v>
      </c>
      <c r="F21" s="39">
        <v>74</v>
      </c>
      <c r="G21" s="38">
        <v>83</v>
      </c>
      <c r="H21" s="38">
        <v>62</v>
      </c>
      <c r="I21" s="38">
        <v>78</v>
      </c>
      <c r="J21" s="32"/>
      <c r="K21" s="19">
        <f t="shared" si="0"/>
        <v>450</v>
      </c>
      <c r="L21" s="64">
        <f t="shared" si="1"/>
        <v>388</v>
      </c>
    </row>
    <row r="22" spans="1:12" ht="12.75">
      <c r="A22" s="20">
        <v>13</v>
      </c>
      <c r="B22" s="28" t="s">
        <v>88</v>
      </c>
      <c r="C22" s="37">
        <v>0</v>
      </c>
      <c r="D22" s="52">
        <v>0</v>
      </c>
      <c r="E22" s="38">
        <v>84</v>
      </c>
      <c r="F22" s="39">
        <v>68</v>
      </c>
      <c r="G22" s="38">
        <v>81</v>
      </c>
      <c r="H22" s="38">
        <v>77</v>
      </c>
      <c r="I22" s="38">
        <v>64</v>
      </c>
      <c r="J22" s="32"/>
      <c r="K22" s="19">
        <f t="shared" si="0"/>
        <v>374</v>
      </c>
      <c r="L22" s="64">
        <f t="shared" si="1"/>
        <v>374</v>
      </c>
    </row>
    <row r="23" spans="1:12" ht="12.75">
      <c r="A23" s="20">
        <v>14</v>
      </c>
      <c r="B23" s="42" t="s">
        <v>29</v>
      </c>
      <c r="C23" s="37">
        <v>97</v>
      </c>
      <c r="D23" s="35">
        <v>95</v>
      </c>
      <c r="E23" s="38">
        <v>89</v>
      </c>
      <c r="F23" s="39">
        <v>92</v>
      </c>
      <c r="G23" s="38">
        <v>0</v>
      </c>
      <c r="H23" s="38">
        <v>0</v>
      </c>
      <c r="I23" s="38">
        <v>0</v>
      </c>
      <c r="J23" s="32"/>
      <c r="K23" s="19">
        <f t="shared" si="0"/>
        <v>373</v>
      </c>
      <c r="L23" s="64">
        <f t="shared" si="1"/>
        <v>373</v>
      </c>
    </row>
    <row r="24" spans="1:12" ht="12.75">
      <c r="A24" s="20">
        <v>15</v>
      </c>
      <c r="B24" s="42" t="s">
        <v>32</v>
      </c>
      <c r="C24" s="51">
        <v>93</v>
      </c>
      <c r="D24" s="55">
        <v>93</v>
      </c>
      <c r="E24" s="38">
        <v>94</v>
      </c>
      <c r="F24" s="39">
        <v>91</v>
      </c>
      <c r="G24" s="38">
        <v>0</v>
      </c>
      <c r="H24" s="38">
        <v>0</v>
      </c>
      <c r="I24" s="38">
        <v>0</v>
      </c>
      <c r="J24" s="32"/>
      <c r="K24" s="19">
        <f t="shared" si="0"/>
        <v>371</v>
      </c>
      <c r="L24" s="64">
        <f t="shared" si="1"/>
        <v>371</v>
      </c>
    </row>
    <row r="25" spans="1:12" ht="12.75">
      <c r="A25" s="20">
        <v>16</v>
      </c>
      <c r="B25" s="42" t="s">
        <v>55</v>
      </c>
      <c r="C25" s="37">
        <v>59</v>
      </c>
      <c r="D25" s="35">
        <v>48</v>
      </c>
      <c r="E25" s="38">
        <v>63</v>
      </c>
      <c r="F25" s="39">
        <v>55</v>
      </c>
      <c r="G25" s="38">
        <v>84</v>
      </c>
      <c r="H25" s="38">
        <v>75</v>
      </c>
      <c r="I25" s="38">
        <v>82</v>
      </c>
      <c r="J25" s="32"/>
      <c r="K25" s="19">
        <f t="shared" si="0"/>
        <v>466</v>
      </c>
      <c r="L25" s="64">
        <f t="shared" si="1"/>
        <v>363</v>
      </c>
    </row>
    <row r="26" spans="1:12" ht="12.75">
      <c r="A26" s="20">
        <v>17</v>
      </c>
      <c r="B26" s="28" t="s">
        <v>43</v>
      </c>
      <c r="C26" s="37">
        <v>81</v>
      </c>
      <c r="D26" s="35">
        <v>80</v>
      </c>
      <c r="E26" s="38">
        <v>0</v>
      </c>
      <c r="F26" s="39">
        <v>82</v>
      </c>
      <c r="G26" s="38">
        <v>0</v>
      </c>
      <c r="H26" s="38">
        <v>0</v>
      </c>
      <c r="I26" s="38">
        <v>90</v>
      </c>
      <c r="J26" s="32"/>
      <c r="K26" s="19">
        <f t="shared" si="0"/>
        <v>333</v>
      </c>
      <c r="L26" s="64">
        <f t="shared" si="1"/>
        <v>333</v>
      </c>
    </row>
    <row r="27" spans="1:12" ht="12.75">
      <c r="A27" s="20">
        <v>18</v>
      </c>
      <c r="B27" s="28" t="s">
        <v>52</v>
      </c>
      <c r="C27" s="37">
        <v>64</v>
      </c>
      <c r="D27" s="35">
        <v>68</v>
      </c>
      <c r="E27" s="38">
        <v>69</v>
      </c>
      <c r="F27" s="54">
        <v>0</v>
      </c>
      <c r="G27" s="38">
        <v>0</v>
      </c>
      <c r="H27" s="38">
        <v>71</v>
      </c>
      <c r="I27" s="38">
        <v>61</v>
      </c>
      <c r="J27" s="32"/>
      <c r="K27" s="19">
        <f t="shared" si="0"/>
        <v>333</v>
      </c>
      <c r="L27" s="64">
        <f t="shared" si="1"/>
        <v>333</v>
      </c>
    </row>
    <row r="28" spans="1:12" ht="12.75">
      <c r="A28" s="20">
        <v>19</v>
      </c>
      <c r="B28" s="28" t="s">
        <v>51</v>
      </c>
      <c r="C28" s="37">
        <v>68</v>
      </c>
      <c r="D28" s="35">
        <v>47</v>
      </c>
      <c r="E28" s="38">
        <v>0</v>
      </c>
      <c r="F28" s="39">
        <v>62</v>
      </c>
      <c r="G28" s="38">
        <v>0</v>
      </c>
      <c r="H28" s="38">
        <v>83</v>
      </c>
      <c r="I28" s="38">
        <v>72</v>
      </c>
      <c r="J28" s="32"/>
      <c r="K28" s="19">
        <f t="shared" si="0"/>
        <v>332</v>
      </c>
      <c r="L28" s="64">
        <f t="shared" si="1"/>
        <v>332</v>
      </c>
    </row>
    <row r="29" spans="1:12" ht="12.75">
      <c r="A29" s="20">
        <v>20</v>
      </c>
      <c r="B29" s="28" t="s">
        <v>118</v>
      </c>
      <c r="C29" s="37">
        <v>43</v>
      </c>
      <c r="D29" s="35">
        <v>71</v>
      </c>
      <c r="E29" s="38">
        <v>58</v>
      </c>
      <c r="F29" s="39">
        <v>45</v>
      </c>
      <c r="G29" s="38">
        <v>66</v>
      </c>
      <c r="H29" s="38">
        <v>57</v>
      </c>
      <c r="I29" s="38">
        <v>71</v>
      </c>
      <c r="J29" s="32"/>
      <c r="K29" s="19">
        <f t="shared" si="0"/>
        <v>411</v>
      </c>
      <c r="L29" s="64">
        <f t="shared" si="1"/>
        <v>323</v>
      </c>
    </row>
    <row r="30" spans="1:12" ht="12.75">
      <c r="A30" s="18">
        <v>21</v>
      </c>
      <c r="B30" s="28" t="s">
        <v>64</v>
      </c>
      <c r="C30" s="37">
        <v>47</v>
      </c>
      <c r="D30" s="35">
        <v>59</v>
      </c>
      <c r="E30" s="38">
        <v>63</v>
      </c>
      <c r="F30" s="39">
        <v>48</v>
      </c>
      <c r="G30" s="38">
        <v>0</v>
      </c>
      <c r="H30" s="38">
        <v>66</v>
      </c>
      <c r="I30" s="38">
        <v>69</v>
      </c>
      <c r="J30" s="32"/>
      <c r="K30" s="19">
        <f t="shared" si="0"/>
        <v>352</v>
      </c>
      <c r="L30" s="64">
        <f t="shared" si="1"/>
        <v>305</v>
      </c>
    </row>
    <row r="31" spans="1:12" ht="12.75">
      <c r="A31" s="18">
        <v>22</v>
      </c>
      <c r="B31" s="28" t="s">
        <v>117</v>
      </c>
      <c r="C31" s="37">
        <v>49</v>
      </c>
      <c r="D31" s="35">
        <v>60</v>
      </c>
      <c r="E31" s="38">
        <v>73</v>
      </c>
      <c r="F31" s="39">
        <v>45</v>
      </c>
      <c r="G31" s="38">
        <v>71</v>
      </c>
      <c r="H31" s="38">
        <v>0</v>
      </c>
      <c r="I31" s="38">
        <v>50</v>
      </c>
      <c r="J31" s="32"/>
      <c r="K31" s="19">
        <f t="shared" si="0"/>
        <v>348</v>
      </c>
      <c r="L31" s="64">
        <f t="shared" si="1"/>
        <v>303</v>
      </c>
    </row>
    <row r="32" spans="1:12" ht="12.75">
      <c r="A32" s="18">
        <v>23</v>
      </c>
      <c r="B32" s="28" t="s">
        <v>73</v>
      </c>
      <c r="C32" s="37">
        <v>43</v>
      </c>
      <c r="D32" s="35">
        <v>64</v>
      </c>
      <c r="E32" s="38">
        <v>0</v>
      </c>
      <c r="F32" s="39">
        <v>54</v>
      </c>
      <c r="G32" s="38">
        <v>0</v>
      </c>
      <c r="H32" s="38">
        <v>60</v>
      </c>
      <c r="I32" s="38">
        <v>78</v>
      </c>
      <c r="J32" s="32"/>
      <c r="K32" s="19">
        <f t="shared" si="0"/>
        <v>299</v>
      </c>
      <c r="L32" s="64">
        <f t="shared" si="1"/>
        <v>299</v>
      </c>
    </row>
    <row r="33" spans="1:12" ht="12.75">
      <c r="A33" s="18">
        <v>24</v>
      </c>
      <c r="B33" s="28" t="s">
        <v>74</v>
      </c>
      <c r="C33" s="37">
        <v>0</v>
      </c>
      <c r="D33" s="35">
        <v>97</v>
      </c>
      <c r="E33" s="38">
        <v>0</v>
      </c>
      <c r="F33" s="39">
        <v>92</v>
      </c>
      <c r="G33" s="38">
        <v>0</v>
      </c>
      <c r="H33" s="38">
        <v>0</v>
      </c>
      <c r="I33" s="58">
        <v>100</v>
      </c>
      <c r="J33" s="32"/>
      <c r="K33" s="19">
        <f t="shared" si="0"/>
        <v>289</v>
      </c>
      <c r="L33" s="64">
        <f t="shared" si="1"/>
        <v>289</v>
      </c>
    </row>
    <row r="34" spans="1:12" ht="12.75">
      <c r="A34" s="18">
        <v>25</v>
      </c>
      <c r="B34" s="28" t="s">
        <v>81</v>
      </c>
      <c r="C34" s="37">
        <v>0</v>
      </c>
      <c r="D34" s="35">
        <v>69</v>
      </c>
      <c r="E34" s="38">
        <v>74</v>
      </c>
      <c r="F34" s="54">
        <v>0</v>
      </c>
      <c r="G34" s="38">
        <v>0</v>
      </c>
      <c r="H34" s="38">
        <v>76</v>
      </c>
      <c r="I34" s="38">
        <v>70</v>
      </c>
      <c r="J34" s="32"/>
      <c r="K34" s="19">
        <f t="shared" si="0"/>
        <v>289</v>
      </c>
      <c r="L34" s="64">
        <f t="shared" si="1"/>
        <v>289</v>
      </c>
    </row>
    <row r="35" spans="1:12" ht="12.75">
      <c r="A35" s="18">
        <v>26</v>
      </c>
      <c r="B35" s="28" t="s">
        <v>119</v>
      </c>
      <c r="C35" s="37">
        <v>0</v>
      </c>
      <c r="D35" s="35">
        <v>59</v>
      </c>
      <c r="E35" s="38">
        <v>0</v>
      </c>
      <c r="F35" s="39">
        <v>75</v>
      </c>
      <c r="G35" s="38">
        <v>0</v>
      </c>
      <c r="H35" s="38">
        <v>73</v>
      </c>
      <c r="I35" s="38">
        <v>77</v>
      </c>
      <c r="J35" s="32"/>
      <c r="K35" s="19">
        <f t="shared" si="0"/>
        <v>284</v>
      </c>
      <c r="L35" s="64">
        <f t="shared" si="1"/>
        <v>284</v>
      </c>
    </row>
    <row r="36" spans="1:12" ht="12.75">
      <c r="A36" s="18">
        <v>27</v>
      </c>
      <c r="B36" s="28" t="s">
        <v>89</v>
      </c>
      <c r="C36" s="37">
        <v>0</v>
      </c>
      <c r="D36" s="52">
        <v>0</v>
      </c>
      <c r="E36" s="38">
        <v>91</v>
      </c>
      <c r="F36" s="54">
        <v>0</v>
      </c>
      <c r="G36" s="38">
        <v>0</v>
      </c>
      <c r="H36" s="38">
        <v>94</v>
      </c>
      <c r="I36" s="38">
        <v>90</v>
      </c>
      <c r="J36" s="32"/>
      <c r="K36" s="19">
        <f t="shared" si="0"/>
        <v>275</v>
      </c>
      <c r="L36" s="64">
        <f t="shared" si="1"/>
        <v>275</v>
      </c>
    </row>
    <row r="37" spans="1:12" ht="12.75">
      <c r="A37" s="18">
        <v>28</v>
      </c>
      <c r="B37" s="42" t="s">
        <v>33</v>
      </c>
      <c r="C37" s="37">
        <v>92</v>
      </c>
      <c r="D37" s="35">
        <v>90</v>
      </c>
      <c r="E37" s="38">
        <v>0</v>
      </c>
      <c r="F37" s="39">
        <v>82</v>
      </c>
      <c r="G37" s="38">
        <v>0</v>
      </c>
      <c r="H37" s="38">
        <v>0</v>
      </c>
      <c r="I37" s="38">
        <v>0</v>
      </c>
      <c r="J37" s="32"/>
      <c r="K37" s="19">
        <f t="shared" si="0"/>
        <v>264</v>
      </c>
      <c r="L37" s="64">
        <f t="shared" si="1"/>
        <v>264</v>
      </c>
    </row>
    <row r="38" spans="1:12" ht="12.75">
      <c r="A38" s="18">
        <v>29</v>
      </c>
      <c r="B38" s="42" t="s">
        <v>34</v>
      </c>
      <c r="C38" s="37">
        <v>90</v>
      </c>
      <c r="D38" s="35">
        <v>82</v>
      </c>
      <c r="E38" s="38">
        <v>0</v>
      </c>
      <c r="F38" s="54">
        <v>0</v>
      </c>
      <c r="G38" s="38">
        <v>0</v>
      </c>
      <c r="H38" s="38">
        <v>0</v>
      </c>
      <c r="I38" s="38">
        <v>91</v>
      </c>
      <c r="J38" s="32"/>
      <c r="K38" s="19">
        <f t="shared" si="0"/>
        <v>263</v>
      </c>
      <c r="L38" s="64">
        <f t="shared" si="1"/>
        <v>263</v>
      </c>
    </row>
    <row r="39" spans="1:12" ht="12.75">
      <c r="A39" s="18">
        <v>30</v>
      </c>
      <c r="B39" s="28" t="s">
        <v>66</v>
      </c>
      <c r="C39" s="37">
        <v>43</v>
      </c>
      <c r="D39" s="35">
        <v>73</v>
      </c>
      <c r="E39" s="38">
        <v>0</v>
      </c>
      <c r="F39" s="39">
        <v>60</v>
      </c>
      <c r="G39" s="38">
        <v>0</v>
      </c>
      <c r="H39" s="38">
        <v>0</v>
      </c>
      <c r="I39" s="38">
        <v>78</v>
      </c>
      <c r="J39" s="32"/>
      <c r="K39" s="19">
        <f t="shared" si="0"/>
        <v>254</v>
      </c>
      <c r="L39" s="64">
        <f t="shared" si="1"/>
        <v>254</v>
      </c>
    </row>
    <row r="40" spans="1:12" ht="12.75">
      <c r="A40" s="18">
        <v>31</v>
      </c>
      <c r="B40" s="42" t="s">
        <v>120</v>
      </c>
      <c r="C40" s="37">
        <v>63</v>
      </c>
      <c r="D40" s="35">
        <v>68</v>
      </c>
      <c r="E40" s="38">
        <v>0</v>
      </c>
      <c r="F40" s="39">
        <v>52</v>
      </c>
      <c r="G40" s="38">
        <v>0</v>
      </c>
      <c r="H40" s="38">
        <v>0</v>
      </c>
      <c r="I40" s="38">
        <v>67</v>
      </c>
      <c r="J40" s="32"/>
      <c r="K40" s="19">
        <f t="shared" si="0"/>
        <v>250</v>
      </c>
      <c r="L40" s="64">
        <f t="shared" si="1"/>
        <v>250</v>
      </c>
    </row>
    <row r="41" spans="1:12" ht="12.75">
      <c r="A41" s="18">
        <v>32</v>
      </c>
      <c r="B41" s="28" t="s">
        <v>58</v>
      </c>
      <c r="C41" s="37">
        <v>55</v>
      </c>
      <c r="D41" s="52">
        <v>0</v>
      </c>
      <c r="E41" s="38">
        <v>64</v>
      </c>
      <c r="F41" s="54">
        <v>0</v>
      </c>
      <c r="G41" s="38">
        <v>77</v>
      </c>
      <c r="H41" s="38">
        <v>0</v>
      </c>
      <c r="I41" s="38">
        <v>39</v>
      </c>
      <c r="J41" s="32"/>
      <c r="K41" s="19">
        <f t="shared" si="0"/>
        <v>235</v>
      </c>
      <c r="L41" s="64">
        <f t="shared" si="1"/>
        <v>235</v>
      </c>
    </row>
    <row r="42" spans="1:12" ht="12.75">
      <c r="A42" s="18">
        <v>33</v>
      </c>
      <c r="B42" s="28" t="s">
        <v>48</v>
      </c>
      <c r="C42" s="37">
        <v>71</v>
      </c>
      <c r="D42" s="35">
        <v>85</v>
      </c>
      <c r="E42" s="38">
        <v>0</v>
      </c>
      <c r="F42" s="39">
        <v>78</v>
      </c>
      <c r="G42" s="38">
        <v>0</v>
      </c>
      <c r="H42" s="38">
        <v>0</v>
      </c>
      <c r="I42" s="38">
        <v>0</v>
      </c>
      <c r="J42" s="32"/>
      <c r="K42" s="19">
        <f aca="true" t="shared" si="2" ref="K42:K73">+SUM(C42,D42,E42,F42,G42,H42,I42,J42)</f>
        <v>234</v>
      </c>
      <c r="L42" s="64">
        <f aca="true" t="shared" si="3" ref="L42:L73">+SUM(LARGE(C42:J42,1)+LARGE(C42:J42,2)+LARGE(C42:J42,3)+LARGE(C42:J42,4)+LARGE(C42:J42,5))</f>
        <v>234</v>
      </c>
    </row>
    <row r="43" spans="1:12" ht="12.75">
      <c r="A43" s="18">
        <v>34</v>
      </c>
      <c r="B43" s="28" t="s">
        <v>50</v>
      </c>
      <c r="C43" s="37">
        <v>68</v>
      </c>
      <c r="D43" s="35">
        <v>89</v>
      </c>
      <c r="E43" s="38">
        <v>0</v>
      </c>
      <c r="F43" s="39">
        <v>69</v>
      </c>
      <c r="G43" s="38">
        <v>0</v>
      </c>
      <c r="H43" s="38">
        <v>0</v>
      </c>
      <c r="I43" s="38">
        <v>0</v>
      </c>
      <c r="J43" s="32"/>
      <c r="K43" s="19">
        <f t="shared" si="2"/>
        <v>226</v>
      </c>
      <c r="L43" s="64">
        <f t="shared" si="3"/>
        <v>226</v>
      </c>
    </row>
    <row r="44" spans="1:12" ht="12.75">
      <c r="A44" s="18">
        <v>35</v>
      </c>
      <c r="B44" s="28" t="s">
        <v>78</v>
      </c>
      <c r="C44" s="37">
        <v>0</v>
      </c>
      <c r="D44" s="35">
        <v>54</v>
      </c>
      <c r="E44" s="38">
        <v>0</v>
      </c>
      <c r="F44" s="39">
        <v>92</v>
      </c>
      <c r="G44" s="38">
        <v>0</v>
      </c>
      <c r="H44" s="38">
        <v>0</v>
      </c>
      <c r="I44" s="38">
        <v>79</v>
      </c>
      <c r="J44" s="32"/>
      <c r="K44" s="19">
        <f t="shared" si="2"/>
        <v>225</v>
      </c>
      <c r="L44" s="64">
        <f t="shared" si="3"/>
        <v>225</v>
      </c>
    </row>
    <row r="45" spans="1:12" ht="12.75">
      <c r="A45" s="18">
        <v>36</v>
      </c>
      <c r="B45" s="28" t="s">
        <v>82</v>
      </c>
      <c r="C45" s="37">
        <v>0</v>
      </c>
      <c r="D45" s="35">
        <v>60</v>
      </c>
      <c r="E45" s="38">
        <v>0</v>
      </c>
      <c r="F45" s="39">
        <v>44</v>
      </c>
      <c r="G45" s="38">
        <v>0</v>
      </c>
      <c r="H45" s="38">
        <v>57</v>
      </c>
      <c r="I45" s="38">
        <v>59</v>
      </c>
      <c r="J45" s="32"/>
      <c r="K45" s="19">
        <f t="shared" si="2"/>
        <v>220</v>
      </c>
      <c r="L45" s="64">
        <f t="shared" si="3"/>
        <v>220</v>
      </c>
    </row>
    <row r="46" spans="1:12" ht="12.75">
      <c r="A46" s="18">
        <v>37</v>
      </c>
      <c r="B46" s="28" t="s">
        <v>57</v>
      </c>
      <c r="C46" s="37">
        <v>57</v>
      </c>
      <c r="D46" s="35">
        <v>45</v>
      </c>
      <c r="E46" s="38">
        <v>0</v>
      </c>
      <c r="F46" s="39">
        <v>42</v>
      </c>
      <c r="G46" s="38">
        <v>0</v>
      </c>
      <c r="H46" s="38">
        <v>0</v>
      </c>
      <c r="I46" s="38">
        <v>56</v>
      </c>
      <c r="J46" s="32"/>
      <c r="K46" s="19">
        <f t="shared" si="2"/>
        <v>200</v>
      </c>
      <c r="L46" s="64">
        <f t="shared" si="3"/>
        <v>200</v>
      </c>
    </row>
    <row r="47" spans="1:12" ht="12.75">
      <c r="A47" s="18">
        <v>38</v>
      </c>
      <c r="B47" s="42" t="s">
        <v>27</v>
      </c>
      <c r="C47" s="63">
        <v>99</v>
      </c>
      <c r="D47" s="52">
        <v>0</v>
      </c>
      <c r="E47" s="38">
        <v>0</v>
      </c>
      <c r="F47" s="54">
        <v>0</v>
      </c>
      <c r="G47" s="38">
        <v>0</v>
      </c>
      <c r="H47" s="60">
        <v>96</v>
      </c>
      <c r="I47" s="38">
        <v>0</v>
      </c>
      <c r="J47" s="32"/>
      <c r="K47" s="19">
        <f t="shared" si="2"/>
        <v>195</v>
      </c>
      <c r="L47" s="64">
        <f t="shared" si="3"/>
        <v>195</v>
      </c>
    </row>
    <row r="48" spans="1:12" ht="12.75">
      <c r="A48" s="18">
        <v>39</v>
      </c>
      <c r="B48" s="28" t="s">
        <v>54</v>
      </c>
      <c r="C48" s="37">
        <v>63</v>
      </c>
      <c r="D48" s="35">
        <v>62</v>
      </c>
      <c r="E48" s="38">
        <v>0</v>
      </c>
      <c r="F48" s="39">
        <v>63</v>
      </c>
      <c r="G48" s="38">
        <v>0</v>
      </c>
      <c r="H48" s="38">
        <v>0</v>
      </c>
      <c r="I48" s="38">
        <v>0</v>
      </c>
      <c r="J48" s="32"/>
      <c r="K48" s="19">
        <f t="shared" si="2"/>
        <v>188</v>
      </c>
      <c r="L48" s="64">
        <f t="shared" si="3"/>
        <v>188</v>
      </c>
    </row>
    <row r="49" spans="1:12" ht="12.75">
      <c r="A49" s="18">
        <v>40</v>
      </c>
      <c r="B49" s="28" t="s">
        <v>103</v>
      </c>
      <c r="C49" s="37">
        <v>0</v>
      </c>
      <c r="D49" s="52">
        <v>0</v>
      </c>
      <c r="E49" s="38">
        <v>0</v>
      </c>
      <c r="F49" s="39">
        <v>41</v>
      </c>
      <c r="G49" s="38">
        <v>78</v>
      </c>
      <c r="H49" s="38">
        <v>0</v>
      </c>
      <c r="I49" s="38">
        <v>64</v>
      </c>
      <c r="J49" s="32"/>
      <c r="K49" s="19">
        <f t="shared" si="2"/>
        <v>183</v>
      </c>
      <c r="L49" s="64">
        <f t="shared" si="3"/>
        <v>183</v>
      </c>
    </row>
    <row r="50" spans="1:12" ht="12.75">
      <c r="A50" s="18">
        <v>41</v>
      </c>
      <c r="B50" s="28" t="s">
        <v>63</v>
      </c>
      <c r="C50" s="37">
        <v>50</v>
      </c>
      <c r="D50" s="35">
        <v>48</v>
      </c>
      <c r="E50" s="38">
        <v>82</v>
      </c>
      <c r="F50" s="54">
        <v>0</v>
      </c>
      <c r="G50" s="38">
        <v>0</v>
      </c>
      <c r="H50" s="38">
        <v>0</v>
      </c>
      <c r="I50" s="38">
        <v>0</v>
      </c>
      <c r="J50" s="32"/>
      <c r="K50" s="19">
        <f t="shared" si="2"/>
        <v>180</v>
      </c>
      <c r="L50" s="64">
        <f t="shared" si="3"/>
        <v>180</v>
      </c>
    </row>
    <row r="51" spans="1:12" ht="12.75">
      <c r="A51" s="18">
        <v>42</v>
      </c>
      <c r="B51" s="28" t="s">
        <v>60</v>
      </c>
      <c r="C51" s="37">
        <v>52</v>
      </c>
      <c r="D51" s="35">
        <v>54</v>
      </c>
      <c r="E51" s="38">
        <v>72</v>
      </c>
      <c r="F51" s="54">
        <v>0</v>
      </c>
      <c r="G51" s="38">
        <v>0</v>
      </c>
      <c r="H51" s="38">
        <v>0</v>
      </c>
      <c r="I51" s="38">
        <v>0</v>
      </c>
      <c r="J51" s="32"/>
      <c r="K51" s="19">
        <f t="shared" si="2"/>
        <v>178</v>
      </c>
      <c r="L51" s="64">
        <f t="shared" si="3"/>
        <v>178</v>
      </c>
    </row>
    <row r="52" spans="1:12" ht="12.75">
      <c r="A52" s="18">
        <v>43</v>
      </c>
      <c r="B52" s="28" t="s">
        <v>104</v>
      </c>
      <c r="C52" s="37">
        <v>0</v>
      </c>
      <c r="D52" s="52">
        <v>0</v>
      </c>
      <c r="E52" s="38">
        <v>0</v>
      </c>
      <c r="F52" s="39">
        <v>37</v>
      </c>
      <c r="G52" s="38">
        <v>71</v>
      </c>
      <c r="H52" s="38">
        <v>0</v>
      </c>
      <c r="I52" s="38">
        <v>70</v>
      </c>
      <c r="J52" s="32"/>
      <c r="K52" s="19">
        <f t="shared" si="2"/>
        <v>178</v>
      </c>
      <c r="L52" s="64">
        <f t="shared" si="3"/>
        <v>178</v>
      </c>
    </row>
    <row r="53" spans="1:12" ht="12.75">
      <c r="A53" s="18">
        <v>44</v>
      </c>
      <c r="B53" s="28" t="s">
        <v>62</v>
      </c>
      <c r="C53" s="37">
        <v>50</v>
      </c>
      <c r="D53" s="35">
        <v>47</v>
      </c>
      <c r="E53" s="38">
        <v>0</v>
      </c>
      <c r="F53" s="54">
        <v>0</v>
      </c>
      <c r="G53" s="38">
        <v>0</v>
      </c>
      <c r="H53" s="38">
        <v>66</v>
      </c>
      <c r="I53" s="38">
        <v>0</v>
      </c>
      <c r="J53" s="32"/>
      <c r="K53" s="19">
        <f t="shared" si="2"/>
        <v>163</v>
      </c>
      <c r="L53" s="64">
        <f t="shared" si="3"/>
        <v>163</v>
      </c>
    </row>
    <row r="54" spans="1:12" ht="12.75">
      <c r="A54" s="18">
        <v>45</v>
      </c>
      <c r="B54" s="42" t="s">
        <v>45</v>
      </c>
      <c r="C54" s="37">
        <v>78</v>
      </c>
      <c r="D54" s="52">
        <v>0</v>
      </c>
      <c r="E54" s="38">
        <v>0</v>
      </c>
      <c r="F54" s="39">
        <v>83</v>
      </c>
      <c r="G54" s="38">
        <v>0</v>
      </c>
      <c r="H54" s="38">
        <v>0</v>
      </c>
      <c r="I54" s="38">
        <v>0</v>
      </c>
      <c r="J54" s="32"/>
      <c r="K54" s="19">
        <f t="shared" si="2"/>
        <v>161</v>
      </c>
      <c r="L54" s="64">
        <f t="shared" si="3"/>
        <v>161</v>
      </c>
    </row>
    <row r="55" spans="1:12" ht="12.75">
      <c r="A55" s="18">
        <v>46</v>
      </c>
      <c r="B55" s="28" t="s">
        <v>59</v>
      </c>
      <c r="C55" s="37">
        <v>54</v>
      </c>
      <c r="D55" s="35">
        <v>51</v>
      </c>
      <c r="E55" s="38">
        <v>0</v>
      </c>
      <c r="F55" s="39">
        <v>56</v>
      </c>
      <c r="G55" s="38">
        <v>0</v>
      </c>
      <c r="H55" s="38">
        <v>0</v>
      </c>
      <c r="I55" s="38">
        <v>0</v>
      </c>
      <c r="J55" s="32"/>
      <c r="K55" s="19">
        <f t="shared" si="2"/>
        <v>161</v>
      </c>
      <c r="L55" s="64">
        <f t="shared" si="3"/>
        <v>161</v>
      </c>
    </row>
    <row r="56" spans="1:12" ht="12.75">
      <c r="A56" s="18">
        <v>47</v>
      </c>
      <c r="B56" s="28" t="s">
        <v>86</v>
      </c>
      <c r="C56" s="37">
        <v>0</v>
      </c>
      <c r="D56" s="52">
        <v>0</v>
      </c>
      <c r="E56" s="38">
        <v>59</v>
      </c>
      <c r="F56" s="54">
        <v>0</v>
      </c>
      <c r="G56" s="38">
        <v>0</v>
      </c>
      <c r="H56" s="38">
        <v>49</v>
      </c>
      <c r="I56" s="38">
        <v>49</v>
      </c>
      <c r="J56" s="32"/>
      <c r="K56" s="19">
        <f t="shared" si="2"/>
        <v>157</v>
      </c>
      <c r="L56" s="64">
        <f t="shared" si="3"/>
        <v>157</v>
      </c>
    </row>
    <row r="57" spans="1:12" ht="12.75">
      <c r="A57" s="18">
        <v>48</v>
      </c>
      <c r="B57" s="28" t="s">
        <v>77</v>
      </c>
      <c r="C57" s="37">
        <v>0</v>
      </c>
      <c r="D57" s="35">
        <v>76</v>
      </c>
      <c r="E57" s="38">
        <v>0</v>
      </c>
      <c r="F57" s="54">
        <v>0</v>
      </c>
      <c r="G57" s="38">
        <v>0</v>
      </c>
      <c r="H57" s="38">
        <v>79</v>
      </c>
      <c r="I57" s="38">
        <v>0</v>
      </c>
      <c r="J57" s="32"/>
      <c r="K57" s="19">
        <f t="shared" si="2"/>
        <v>155</v>
      </c>
      <c r="L57" s="64">
        <f t="shared" si="3"/>
        <v>155</v>
      </c>
    </row>
    <row r="58" spans="1:12" ht="12.75">
      <c r="A58" s="18">
        <v>49</v>
      </c>
      <c r="B58" s="28" t="s">
        <v>102</v>
      </c>
      <c r="C58" s="37">
        <v>0</v>
      </c>
      <c r="D58" s="52">
        <v>0</v>
      </c>
      <c r="E58" s="38">
        <v>0</v>
      </c>
      <c r="F58" s="39">
        <v>41</v>
      </c>
      <c r="G58" s="38">
        <v>62</v>
      </c>
      <c r="H58" s="38">
        <v>0</v>
      </c>
      <c r="I58" s="38">
        <v>51</v>
      </c>
      <c r="J58" s="32"/>
      <c r="K58" s="19">
        <f t="shared" si="2"/>
        <v>154</v>
      </c>
      <c r="L58" s="64">
        <f t="shared" si="3"/>
        <v>154</v>
      </c>
    </row>
    <row r="59" spans="1:12" ht="12.75">
      <c r="A59" s="18">
        <v>50</v>
      </c>
      <c r="B59" s="28" t="s">
        <v>84</v>
      </c>
      <c r="C59" s="37">
        <v>0</v>
      </c>
      <c r="D59" s="35">
        <v>68</v>
      </c>
      <c r="E59" s="38">
        <v>84</v>
      </c>
      <c r="F59" s="54">
        <v>0</v>
      </c>
      <c r="G59" s="38">
        <v>0</v>
      </c>
      <c r="H59" s="38">
        <v>0</v>
      </c>
      <c r="I59" s="38">
        <v>0</v>
      </c>
      <c r="J59" s="32"/>
      <c r="K59" s="19">
        <f t="shared" si="2"/>
        <v>152</v>
      </c>
      <c r="L59" s="64">
        <f t="shared" si="3"/>
        <v>152</v>
      </c>
    </row>
    <row r="60" spans="1:12" ht="12.75">
      <c r="A60" s="18">
        <v>51</v>
      </c>
      <c r="B60" s="28" t="s">
        <v>112</v>
      </c>
      <c r="C60" s="37">
        <v>0</v>
      </c>
      <c r="D60" s="52">
        <v>0</v>
      </c>
      <c r="E60" s="38">
        <v>0</v>
      </c>
      <c r="F60" s="54">
        <v>0</v>
      </c>
      <c r="G60" s="38">
        <v>0</v>
      </c>
      <c r="H60" s="38">
        <v>60</v>
      </c>
      <c r="I60" s="38">
        <v>84</v>
      </c>
      <c r="J60" s="32"/>
      <c r="K60" s="19">
        <f t="shared" si="2"/>
        <v>144</v>
      </c>
      <c r="L60" s="64">
        <f t="shared" si="3"/>
        <v>144</v>
      </c>
    </row>
    <row r="61" spans="1:12" ht="12.75">
      <c r="A61" s="18">
        <v>52</v>
      </c>
      <c r="B61" s="28" t="s">
        <v>126</v>
      </c>
      <c r="C61" s="37">
        <v>0</v>
      </c>
      <c r="D61" s="52">
        <v>0</v>
      </c>
      <c r="E61" s="38">
        <v>0</v>
      </c>
      <c r="F61" s="54">
        <v>0</v>
      </c>
      <c r="G61" s="38">
        <v>0</v>
      </c>
      <c r="H61" s="38">
        <v>64</v>
      </c>
      <c r="I61" s="38">
        <v>73</v>
      </c>
      <c r="J61" s="32"/>
      <c r="K61" s="19">
        <f t="shared" si="2"/>
        <v>137</v>
      </c>
      <c r="L61" s="64">
        <f t="shared" si="3"/>
        <v>137</v>
      </c>
    </row>
    <row r="62" spans="1:12" ht="12.75">
      <c r="A62" s="18">
        <v>53</v>
      </c>
      <c r="B62" s="28" t="s">
        <v>80</v>
      </c>
      <c r="C62" s="37">
        <v>0</v>
      </c>
      <c r="D62" s="35">
        <v>74</v>
      </c>
      <c r="E62" s="38">
        <v>0</v>
      </c>
      <c r="F62" s="54">
        <v>0</v>
      </c>
      <c r="G62" s="38">
        <v>0</v>
      </c>
      <c r="H62" s="38">
        <v>60</v>
      </c>
      <c r="I62" s="38">
        <v>0</v>
      </c>
      <c r="J62" s="32"/>
      <c r="K62" s="19">
        <f t="shared" si="2"/>
        <v>134</v>
      </c>
      <c r="L62" s="64">
        <f t="shared" si="3"/>
        <v>134</v>
      </c>
    </row>
    <row r="63" spans="1:12" ht="12.75">
      <c r="A63" s="18">
        <v>54</v>
      </c>
      <c r="B63" s="28" t="s">
        <v>125</v>
      </c>
      <c r="C63" s="37">
        <v>0</v>
      </c>
      <c r="D63" s="52">
        <v>0</v>
      </c>
      <c r="E63" s="38">
        <v>0</v>
      </c>
      <c r="F63" s="54">
        <v>0</v>
      </c>
      <c r="G63" s="38">
        <v>65</v>
      </c>
      <c r="H63" s="38">
        <v>0</v>
      </c>
      <c r="I63" s="38">
        <v>56</v>
      </c>
      <c r="J63" s="32"/>
      <c r="K63" s="19">
        <f t="shared" si="2"/>
        <v>121</v>
      </c>
      <c r="L63" s="64">
        <f t="shared" si="3"/>
        <v>121</v>
      </c>
    </row>
    <row r="64" spans="1:12" ht="12.75">
      <c r="A64" s="18">
        <v>55</v>
      </c>
      <c r="B64" s="28" t="s">
        <v>83</v>
      </c>
      <c r="C64" s="37">
        <v>0</v>
      </c>
      <c r="D64" s="35">
        <v>66</v>
      </c>
      <c r="E64" s="38">
        <v>51</v>
      </c>
      <c r="F64" s="54">
        <v>0</v>
      </c>
      <c r="G64" s="38">
        <v>0</v>
      </c>
      <c r="H64" s="38">
        <v>0</v>
      </c>
      <c r="I64" s="38">
        <v>0</v>
      </c>
      <c r="J64" s="32"/>
      <c r="K64" s="19">
        <f t="shared" si="2"/>
        <v>117</v>
      </c>
      <c r="L64" s="64">
        <f t="shared" si="3"/>
        <v>117</v>
      </c>
    </row>
    <row r="65" spans="1:12" ht="12.75">
      <c r="A65" s="18">
        <v>56</v>
      </c>
      <c r="B65" s="28" t="s">
        <v>76</v>
      </c>
      <c r="C65" s="37">
        <v>0</v>
      </c>
      <c r="D65" s="35">
        <v>58</v>
      </c>
      <c r="E65" s="38">
        <v>0</v>
      </c>
      <c r="F65" s="39">
        <v>56</v>
      </c>
      <c r="G65" s="38">
        <v>0</v>
      </c>
      <c r="H65" s="38">
        <v>0</v>
      </c>
      <c r="I65" s="38">
        <v>0</v>
      </c>
      <c r="J65" s="32"/>
      <c r="K65" s="19">
        <f t="shared" si="2"/>
        <v>114</v>
      </c>
      <c r="L65" s="64">
        <f t="shared" si="3"/>
        <v>114</v>
      </c>
    </row>
    <row r="66" spans="1:12" ht="12.75">
      <c r="A66" s="18">
        <v>57</v>
      </c>
      <c r="B66" s="28" t="s">
        <v>124</v>
      </c>
      <c r="C66" s="37">
        <v>0</v>
      </c>
      <c r="D66" s="52">
        <v>0</v>
      </c>
      <c r="E66" s="38">
        <v>0</v>
      </c>
      <c r="F66" s="54">
        <v>0</v>
      </c>
      <c r="G66" s="38">
        <v>0</v>
      </c>
      <c r="H66" s="38">
        <v>68</v>
      </c>
      <c r="I66" s="38">
        <v>45</v>
      </c>
      <c r="J66" s="32"/>
      <c r="K66" s="19">
        <f t="shared" si="2"/>
        <v>113</v>
      </c>
      <c r="L66" s="64">
        <f t="shared" si="3"/>
        <v>113</v>
      </c>
    </row>
    <row r="67" spans="1:12" ht="12.75">
      <c r="A67" s="18">
        <v>58</v>
      </c>
      <c r="B67" s="28" t="s">
        <v>94</v>
      </c>
      <c r="C67" s="37">
        <v>0</v>
      </c>
      <c r="D67" s="52">
        <v>0</v>
      </c>
      <c r="E67" s="38">
        <v>0</v>
      </c>
      <c r="F67" s="39">
        <v>97</v>
      </c>
      <c r="G67" s="38">
        <v>0</v>
      </c>
      <c r="H67" s="38">
        <v>0</v>
      </c>
      <c r="I67" s="38">
        <v>0</v>
      </c>
      <c r="J67" s="32"/>
      <c r="K67" s="19">
        <f t="shared" si="2"/>
        <v>97</v>
      </c>
      <c r="L67" s="64">
        <f t="shared" si="3"/>
        <v>97</v>
      </c>
    </row>
    <row r="68" spans="1:12" ht="12.75">
      <c r="A68" s="18">
        <v>59</v>
      </c>
      <c r="B68" s="28" t="s">
        <v>111</v>
      </c>
      <c r="C68" s="37">
        <v>0</v>
      </c>
      <c r="D68" s="52">
        <v>0</v>
      </c>
      <c r="E68" s="38">
        <v>0</v>
      </c>
      <c r="F68" s="54">
        <v>0</v>
      </c>
      <c r="G68" s="38">
        <v>0</v>
      </c>
      <c r="H68" s="38">
        <v>97</v>
      </c>
      <c r="I68" s="38">
        <v>0</v>
      </c>
      <c r="J68" s="32"/>
      <c r="K68" s="19">
        <f t="shared" si="2"/>
        <v>97</v>
      </c>
      <c r="L68" s="64">
        <f t="shared" si="3"/>
        <v>97</v>
      </c>
    </row>
    <row r="69" spans="1:12" ht="12.75">
      <c r="A69" s="18">
        <v>60</v>
      </c>
      <c r="B69" s="28" t="s">
        <v>95</v>
      </c>
      <c r="C69" s="37">
        <v>0</v>
      </c>
      <c r="D69" s="52">
        <v>0</v>
      </c>
      <c r="E69" s="38">
        <v>0</v>
      </c>
      <c r="F69" s="39">
        <v>94</v>
      </c>
      <c r="G69" s="38">
        <v>0</v>
      </c>
      <c r="H69" s="38">
        <v>0</v>
      </c>
      <c r="I69" s="38">
        <v>0</v>
      </c>
      <c r="J69" s="32"/>
      <c r="K69" s="19">
        <f t="shared" si="2"/>
        <v>94</v>
      </c>
      <c r="L69" s="64">
        <f t="shared" si="3"/>
        <v>94</v>
      </c>
    </row>
    <row r="70" spans="1:12" ht="12.75">
      <c r="A70" s="18">
        <v>61</v>
      </c>
      <c r="B70" s="28" t="s">
        <v>127</v>
      </c>
      <c r="C70" s="37">
        <v>0</v>
      </c>
      <c r="D70" s="52">
        <v>0</v>
      </c>
      <c r="E70" s="38">
        <v>0</v>
      </c>
      <c r="F70" s="54">
        <v>0</v>
      </c>
      <c r="G70" s="38">
        <v>0</v>
      </c>
      <c r="H70" s="38">
        <v>55</v>
      </c>
      <c r="I70" s="38">
        <v>36</v>
      </c>
      <c r="J70" s="32"/>
      <c r="K70" s="19">
        <f t="shared" si="2"/>
        <v>91</v>
      </c>
      <c r="L70" s="64">
        <f t="shared" si="3"/>
        <v>91</v>
      </c>
    </row>
    <row r="71" spans="1:12" ht="12.75">
      <c r="A71" s="18">
        <v>62</v>
      </c>
      <c r="B71" s="42" t="s">
        <v>35</v>
      </c>
      <c r="C71" s="37">
        <v>90</v>
      </c>
      <c r="D71" s="52">
        <v>0</v>
      </c>
      <c r="E71" s="38">
        <v>0</v>
      </c>
      <c r="F71" s="54">
        <v>0</v>
      </c>
      <c r="G71" s="38">
        <v>0</v>
      </c>
      <c r="H71" s="38">
        <v>0</v>
      </c>
      <c r="I71" s="38">
        <v>0</v>
      </c>
      <c r="J71" s="32"/>
      <c r="K71" s="19">
        <f t="shared" si="2"/>
        <v>90</v>
      </c>
      <c r="L71" s="64">
        <f t="shared" si="3"/>
        <v>90</v>
      </c>
    </row>
    <row r="72" spans="1:12" ht="12.75">
      <c r="A72" s="18">
        <v>63</v>
      </c>
      <c r="B72" s="28" t="s">
        <v>75</v>
      </c>
      <c r="C72" s="37">
        <v>0</v>
      </c>
      <c r="D72" s="35">
        <v>83</v>
      </c>
      <c r="E72" s="38">
        <v>0</v>
      </c>
      <c r="F72" s="54">
        <v>0</v>
      </c>
      <c r="G72" s="38">
        <v>0</v>
      </c>
      <c r="H72" s="38">
        <v>0</v>
      </c>
      <c r="I72" s="38">
        <v>0</v>
      </c>
      <c r="J72" s="32"/>
      <c r="K72" s="19">
        <f t="shared" si="2"/>
        <v>83</v>
      </c>
      <c r="L72" s="64">
        <f t="shared" si="3"/>
        <v>83</v>
      </c>
    </row>
    <row r="73" spans="1:12" ht="12.75">
      <c r="A73" s="18">
        <v>64</v>
      </c>
      <c r="B73" s="28" t="s">
        <v>113</v>
      </c>
      <c r="C73" s="37">
        <v>0</v>
      </c>
      <c r="D73" s="52">
        <v>0</v>
      </c>
      <c r="E73" s="38">
        <v>0</v>
      </c>
      <c r="F73" s="54">
        <v>0</v>
      </c>
      <c r="G73" s="38">
        <v>0</v>
      </c>
      <c r="H73" s="38">
        <v>82</v>
      </c>
      <c r="I73" s="38">
        <v>0</v>
      </c>
      <c r="J73" s="32"/>
      <c r="K73" s="19">
        <f t="shared" si="2"/>
        <v>82</v>
      </c>
      <c r="L73" s="64">
        <f t="shared" si="3"/>
        <v>82</v>
      </c>
    </row>
    <row r="74" spans="1:12" ht="12.75">
      <c r="A74" s="18">
        <v>65</v>
      </c>
      <c r="B74" s="42" t="s">
        <v>42</v>
      </c>
      <c r="C74" s="37">
        <v>81</v>
      </c>
      <c r="D74" s="52">
        <v>0</v>
      </c>
      <c r="E74" s="38">
        <v>0</v>
      </c>
      <c r="F74" s="54">
        <v>0</v>
      </c>
      <c r="G74" s="38">
        <v>0</v>
      </c>
      <c r="H74" s="38">
        <v>0</v>
      </c>
      <c r="I74" s="38">
        <v>0</v>
      </c>
      <c r="J74" s="32"/>
      <c r="K74" s="19">
        <f aca="true" t="shared" si="4" ref="K74:K110">+SUM(C74,D74,E74,F74,G74,H74,I74,J74)</f>
        <v>81</v>
      </c>
      <c r="L74" s="64">
        <f aca="true" t="shared" si="5" ref="L74:L110">+SUM(LARGE(C74:J74,1)+LARGE(C74:J74,2)+LARGE(C74:J74,3)+LARGE(C74:J74,4)+LARGE(C74:J74,5))</f>
        <v>81</v>
      </c>
    </row>
    <row r="75" spans="1:12" ht="12.75">
      <c r="A75" s="18">
        <v>66</v>
      </c>
      <c r="B75" s="42" t="s">
        <v>44</v>
      </c>
      <c r="C75" s="37">
        <v>79</v>
      </c>
      <c r="D75" s="52">
        <v>0</v>
      </c>
      <c r="E75" s="38">
        <v>0</v>
      </c>
      <c r="F75" s="54">
        <v>0</v>
      </c>
      <c r="G75" s="38">
        <v>0</v>
      </c>
      <c r="H75" s="38">
        <v>0</v>
      </c>
      <c r="I75" s="38">
        <v>0</v>
      </c>
      <c r="J75" s="32"/>
      <c r="K75" s="19">
        <f t="shared" si="4"/>
        <v>79</v>
      </c>
      <c r="L75" s="64">
        <f t="shared" si="5"/>
        <v>79</v>
      </c>
    </row>
    <row r="76" spans="1:12" ht="12.75">
      <c r="A76" s="18">
        <v>67</v>
      </c>
      <c r="B76" s="28" t="s">
        <v>108</v>
      </c>
      <c r="C76" s="37">
        <v>0</v>
      </c>
      <c r="D76" s="52">
        <v>0</v>
      </c>
      <c r="E76" s="38">
        <v>0</v>
      </c>
      <c r="F76" s="54">
        <v>0</v>
      </c>
      <c r="G76" s="38">
        <v>79</v>
      </c>
      <c r="H76" s="38">
        <v>0</v>
      </c>
      <c r="I76" s="38">
        <v>0</v>
      </c>
      <c r="J76" s="32"/>
      <c r="K76" s="19">
        <f t="shared" si="4"/>
        <v>79</v>
      </c>
      <c r="L76" s="64">
        <f t="shared" si="5"/>
        <v>79</v>
      </c>
    </row>
    <row r="77" spans="1:12" ht="12.75">
      <c r="A77" s="18">
        <v>68</v>
      </c>
      <c r="B77" s="28" t="s">
        <v>46</v>
      </c>
      <c r="C77" s="37">
        <v>73</v>
      </c>
      <c r="D77" s="52">
        <v>0</v>
      </c>
      <c r="E77" s="38">
        <v>0</v>
      </c>
      <c r="F77" s="54">
        <v>0</v>
      </c>
      <c r="G77" s="38">
        <v>0</v>
      </c>
      <c r="H77" s="38">
        <v>0</v>
      </c>
      <c r="I77" s="38">
        <v>0</v>
      </c>
      <c r="J77" s="32"/>
      <c r="K77" s="19">
        <f t="shared" si="4"/>
        <v>73</v>
      </c>
      <c r="L77" s="64">
        <f t="shared" si="5"/>
        <v>73</v>
      </c>
    </row>
    <row r="78" spans="1:12" ht="12.75">
      <c r="A78" s="18">
        <v>69</v>
      </c>
      <c r="B78" s="28" t="s">
        <v>107</v>
      </c>
      <c r="C78" s="37">
        <v>0</v>
      </c>
      <c r="D78" s="52">
        <v>0</v>
      </c>
      <c r="E78" s="38">
        <v>0</v>
      </c>
      <c r="F78" s="54">
        <v>0</v>
      </c>
      <c r="G78" s="38">
        <v>72</v>
      </c>
      <c r="H78" s="38">
        <v>0</v>
      </c>
      <c r="I78" s="38">
        <v>0</v>
      </c>
      <c r="J78" s="32"/>
      <c r="K78" s="19">
        <f t="shared" si="4"/>
        <v>72</v>
      </c>
      <c r="L78" s="64">
        <f t="shared" si="5"/>
        <v>72</v>
      </c>
    </row>
    <row r="79" spans="1:12" ht="12.75">
      <c r="A79" s="18">
        <v>70</v>
      </c>
      <c r="B79" s="28" t="s">
        <v>96</v>
      </c>
      <c r="C79" s="37">
        <v>0</v>
      </c>
      <c r="D79" s="52">
        <v>0</v>
      </c>
      <c r="E79" s="38">
        <v>0</v>
      </c>
      <c r="F79" s="39">
        <v>71</v>
      </c>
      <c r="G79" s="38">
        <v>0</v>
      </c>
      <c r="H79" s="38">
        <v>0</v>
      </c>
      <c r="I79" s="38">
        <v>0</v>
      </c>
      <c r="J79" s="32"/>
      <c r="K79" s="19">
        <f t="shared" si="4"/>
        <v>71</v>
      </c>
      <c r="L79" s="64">
        <f t="shared" si="5"/>
        <v>71</v>
      </c>
    </row>
    <row r="80" spans="1:12" ht="12.75">
      <c r="A80" s="18">
        <v>71</v>
      </c>
      <c r="B80" s="28" t="s">
        <v>90</v>
      </c>
      <c r="C80" s="37">
        <v>0</v>
      </c>
      <c r="D80" s="52">
        <v>0</v>
      </c>
      <c r="E80" s="38">
        <v>70</v>
      </c>
      <c r="F80" s="54">
        <v>0</v>
      </c>
      <c r="G80" s="38">
        <v>0</v>
      </c>
      <c r="H80" s="38">
        <v>0</v>
      </c>
      <c r="I80" s="38">
        <v>0</v>
      </c>
      <c r="J80" s="32"/>
      <c r="K80" s="19">
        <f t="shared" si="4"/>
        <v>70</v>
      </c>
      <c r="L80" s="64">
        <f t="shared" si="5"/>
        <v>70</v>
      </c>
    </row>
    <row r="81" spans="1:12" ht="12.75">
      <c r="A81" s="18">
        <v>72</v>
      </c>
      <c r="B81" s="28" t="s">
        <v>97</v>
      </c>
      <c r="C81" s="37">
        <v>0</v>
      </c>
      <c r="D81" s="52">
        <v>0</v>
      </c>
      <c r="E81" s="38">
        <v>0</v>
      </c>
      <c r="F81" s="39">
        <v>69</v>
      </c>
      <c r="G81" s="38">
        <v>0</v>
      </c>
      <c r="H81" s="38">
        <v>0</v>
      </c>
      <c r="I81" s="38">
        <v>0</v>
      </c>
      <c r="J81" s="32"/>
      <c r="K81" s="19">
        <f t="shared" si="4"/>
        <v>69</v>
      </c>
      <c r="L81" s="64">
        <f t="shared" si="5"/>
        <v>69</v>
      </c>
    </row>
    <row r="82" spans="1:12" ht="12.75">
      <c r="A82" s="18">
        <v>73</v>
      </c>
      <c r="B82" s="28" t="s">
        <v>53</v>
      </c>
      <c r="C82" s="37">
        <v>63</v>
      </c>
      <c r="D82" s="52">
        <v>0</v>
      </c>
      <c r="E82" s="38">
        <v>0</v>
      </c>
      <c r="F82" s="54">
        <v>0</v>
      </c>
      <c r="G82" s="38">
        <v>0</v>
      </c>
      <c r="H82" s="38">
        <v>0</v>
      </c>
      <c r="I82" s="38">
        <v>0</v>
      </c>
      <c r="J82" s="32"/>
      <c r="K82" s="19">
        <f t="shared" si="4"/>
        <v>63</v>
      </c>
      <c r="L82" s="64">
        <f t="shared" si="5"/>
        <v>63</v>
      </c>
    </row>
    <row r="83" spans="1:12" ht="12.75">
      <c r="A83" s="18">
        <v>74</v>
      </c>
      <c r="B83" s="28" t="s">
        <v>98</v>
      </c>
      <c r="C83" s="37">
        <v>0</v>
      </c>
      <c r="D83" s="52">
        <v>0</v>
      </c>
      <c r="E83" s="38">
        <v>0</v>
      </c>
      <c r="F83" s="39">
        <v>63</v>
      </c>
      <c r="G83" s="38">
        <v>0</v>
      </c>
      <c r="H83" s="38">
        <v>0</v>
      </c>
      <c r="I83" s="38">
        <v>0</v>
      </c>
      <c r="J83" s="32"/>
      <c r="K83" s="19">
        <f t="shared" si="4"/>
        <v>63</v>
      </c>
      <c r="L83" s="64">
        <f t="shared" si="5"/>
        <v>63</v>
      </c>
    </row>
    <row r="84" spans="1:12" ht="12.75">
      <c r="A84" s="18">
        <v>75</v>
      </c>
      <c r="B84" s="28" t="s">
        <v>110</v>
      </c>
      <c r="C84" s="37">
        <v>0</v>
      </c>
      <c r="D84" s="52">
        <v>0</v>
      </c>
      <c r="E84" s="38">
        <v>61</v>
      </c>
      <c r="F84" s="54">
        <v>0</v>
      </c>
      <c r="G84" s="38">
        <v>0</v>
      </c>
      <c r="H84" s="38">
        <v>0</v>
      </c>
      <c r="I84" s="38">
        <v>0</v>
      </c>
      <c r="J84" s="32"/>
      <c r="K84" s="19">
        <f t="shared" si="4"/>
        <v>61</v>
      </c>
      <c r="L84" s="64">
        <f t="shared" si="5"/>
        <v>61</v>
      </c>
    </row>
    <row r="85" spans="1:12" ht="12.75">
      <c r="A85" s="18">
        <v>76</v>
      </c>
      <c r="B85" s="28" t="s">
        <v>109</v>
      </c>
      <c r="C85" s="37">
        <v>0</v>
      </c>
      <c r="D85" s="52">
        <v>0</v>
      </c>
      <c r="E85" s="38">
        <v>0</v>
      </c>
      <c r="F85" s="54">
        <v>0</v>
      </c>
      <c r="G85" s="38">
        <v>61</v>
      </c>
      <c r="H85" s="38">
        <v>0</v>
      </c>
      <c r="I85" s="38">
        <v>0</v>
      </c>
      <c r="J85" s="32"/>
      <c r="K85" s="19">
        <f t="shared" si="4"/>
        <v>61</v>
      </c>
      <c r="L85" s="64">
        <f t="shared" si="5"/>
        <v>61</v>
      </c>
    </row>
    <row r="86" spans="1:12" ht="12.75">
      <c r="A86" s="18">
        <v>77</v>
      </c>
      <c r="B86" s="28" t="s">
        <v>121</v>
      </c>
      <c r="C86" s="37">
        <v>0</v>
      </c>
      <c r="D86" s="52">
        <v>0</v>
      </c>
      <c r="E86" s="38">
        <v>0</v>
      </c>
      <c r="F86" s="39">
        <v>60</v>
      </c>
      <c r="G86" s="38">
        <v>0</v>
      </c>
      <c r="H86" s="38">
        <v>0</v>
      </c>
      <c r="I86" s="38">
        <v>0</v>
      </c>
      <c r="J86" s="32"/>
      <c r="K86" s="19">
        <f t="shared" si="4"/>
        <v>60</v>
      </c>
      <c r="L86" s="64">
        <f t="shared" si="5"/>
        <v>60</v>
      </c>
    </row>
    <row r="87" spans="1:12" ht="12.75">
      <c r="A87" s="18">
        <v>78</v>
      </c>
      <c r="B87" s="28" t="s">
        <v>130</v>
      </c>
      <c r="C87" s="37">
        <v>0</v>
      </c>
      <c r="D87" s="52">
        <v>0</v>
      </c>
      <c r="E87" s="38">
        <v>0</v>
      </c>
      <c r="F87" s="39">
        <v>0</v>
      </c>
      <c r="G87" s="38">
        <v>0</v>
      </c>
      <c r="H87" s="38">
        <v>0</v>
      </c>
      <c r="I87" s="38">
        <v>59</v>
      </c>
      <c r="J87" s="32"/>
      <c r="K87" s="19">
        <f t="shared" si="4"/>
        <v>59</v>
      </c>
      <c r="L87" s="64">
        <f t="shared" si="5"/>
        <v>59</v>
      </c>
    </row>
    <row r="88" spans="1:12" ht="12.75">
      <c r="A88" s="18">
        <v>79</v>
      </c>
      <c r="B88" s="28" t="s">
        <v>122</v>
      </c>
      <c r="C88" s="37">
        <v>0</v>
      </c>
      <c r="D88" s="52">
        <v>0</v>
      </c>
      <c r="E88" s="38">
        <v>0</v>
      </c>
      <c r="F88" s="39">
        <v>58</v>
      </c>
      <c r="G88" s="38">
        <v>0</v>
      </c>
      <c r="H88" s="38">
        <v>0</v>
      </c>
      <c r="I88" s="38">
        <v>0</v>
      </c>
      <c r="J88" s="32"/>
      <c r="K88" s="19">
        <f t="shared" si="4"/>
        <v>58</v>
      </c>
      <c r="L88" s="64">
        <f t="shared" si="5"/>
        <v>58</v>
      </c>
    </row>
    <row r="89" spans="1:12" ht="12.75">
      <c r="A89" s="18">
        <v>80</v>
      </c>
      <c r="B89" s="28" t="s">
        <v>56</v>
      </c>
      <c r="C89" s="37">
        <v>57</v>
      </c>
      <c r="D89" s="52">
        <v>0</v>
      </c>
      <c r="E89" s="38">
        <v>0</v>
      </c>
      <c r="F89" s="54">
        <v>0</v>
      </c>
      <c r="G89" s="38">
        <v>0</v>
      </c>
      <c r="H89" s="38">
        <v>0</v>
      </c>
      <c r="I89" s="38">
        <v>0</v>
      </c>
      <c r="J89" s="32"/>
      <c r="K89" s="19">
        <f t="shared" si="4"/>
        <v>57</v>
      </c>
      <c r="L89" s="64">
        <f t="shared" si="5"/>
        <v>57</v>
      </c>
    </row>
    <row r="90" spans="1:12" ht="12.75">
      <c r="A90" s="18">
        <v>81</v>
      </c>
      <c r="B90" s="28" t="s">
        <v>114</v>
      </c>
      <c r="C90" s="37">
        <v>0</v>
      </c>
      <c r="D90" s="52">
        <v>0</v>
      </c>
      <c r="E90" s="38">
        <v>0</v>
      </c>
      <c r="F90" s="54">
        <v>0</v>
      </c>
      <c r="G90" s="38">
        <v>0</v>
      </c>
      <c r="H90" s="38">
        <v>57</v>
      </c>
      <c r="I90" s="38">
        <v>0</v>
      </c>
      <c r="J90" s="32"/>
      <c r="K90" s="19">
        <f t="shared" si="4"/>
        <v>57</v>
      </c>
      <c r="L90" s="64">
        <f t="shared" si="5"/>
        <v>57</v>
      </c>
    </row>
    <row r="91" spans="1:12" ht="12.75">
      <c r="A91" s="18">
        <v>82</v>
      </c>
      <c r="B91" s="42" t="s">
        <v>61</v>
      </c>
      <c r="C91" s="37">
        <v>55</v>
      </c>
      <c r="D91" s="52">
        <v>0</v>
      </c>
      <c r="E91" s="38">
        <v>0</v>
      </c>
      <c r="F91" s="54">
        <v>0</v>
      </c>
      <c r="G91" s="38">
        <v>0</v>
      </c>
      <c r="H91" s="38">
        <v>0</v>
      </c>
      <c r="I91" s="38">
        <v>0</v>
      </c>
      <c r="J91" s="32"/>
      <c r="K91" s="19">
        <f t="shared" si="4"/>
        <v>55</v>
      </c>
      <c r="L91" s="64">
        <f t="shared" si="5"/>
        <v>55</v>
      </c>
    </row>
    <row r="92" spans="1:12" ht="12.75">
      <c r="A92" s="18">
        <v>83</v>
      </c>
      <c r="B92" s="28" t="s">
        <v>91</v>
      </c>
      <c r="C92" s="37">
        <v>0</v>
      </c>
      <c r="D92" s="52">
        <v>0</v>
      </c>
      <c r="E92" s="38">
        <v>54</v>
      </c>
      <c r="F92" s="54">
        <v>0</v>
      </c>
      <c r="G92" s="38">
        <v>0</v>
      </c>
      <c r="H92" s="38">
        <v>0</v>
      </c>
      <c r="I92" s="38">
        <v>0</v>
      </c>
      <c r="J92" s="32"/>
      <c r="K92" s="19">
        <f t="shared" si="4"/>
        <v>54</v>
      </c>
      <c r="L92" s="64">
        <f t="shared" si="5"/>
        <v>54</v>
      </c>
    </row>
    <row r="93" spans="1:12" ht="12.75">
      <c r="A93" s="18">
        <v>84</v>
      </c>
      <c r="B93" s="28" t="s">
        <v>92</v>
      </c>
      <c r="C93" s="37">
        <v>0</v>
      </c>
      <c r="D93" s="52">
        <v>0</v>
      </c>
      <c r="E93" s="38">
        <v>53</v>
      </c>
      <c r="F93" s="54">
        <v>0</v>
      </c>
      <c r="G93" s="38">
        <v>0</v>
      </c>
      <c r="H93" s="38">
        <v>0</v>
      </c>
      <c r="I93" s="38">
        <v>0</v>
      </c>
      <c r="J93" s="32"/>
      <c r="K93" s="19">
        <f t="shared" si="4"/>
        <v>53</v>
      </c>
      <c r="L93" s="64">
        <f t="shared" si="5"/>
        <v>53</v>
      </c>
    </row>
    <row r="94" spans="1:12" ht="12.75">
      <c r="A94" s="18">
        <v>85</v>
      </c>
      <c r="B94" s="28" t="s">
        <v>93</v>
      </c>
      <c r="C94" s="37">
        <v>0</v>
      </c>
      <c r="D94" s="52">
        <v>0</v>
      </c>
      <c r="E94" s="38">
        <v>52</v>
      </c>
      <c r="F94" s="54">
        <v>0</v>
      </c>
      <c r="G94" s="38">
        <v>0</v>
      </c>
      <c r="H94" s="38">
        <v>0</v>
      </c>
      <c r="I94" s="38">
        <v>0</v>
      </c>
      <c r="J94" s="32"/>
      <c r="K94" s="19">
        <f t="shared" si="4"/>
        <v>52</v>
      </c>
      <c r="L94" s="64">
        <f t="shared" si="5"/>
        <v>52</v>
      </c>
    </row>
    <row r="95" spans="1:12" ht="12.75">
      <c r="A95" s="18">
        <v>86</v>
      </c>
      <c r="B95" s="28" t="s">
        <v>99</v>
      </c>
      <c r="C95" s="37">
        <v>0</v>
      </c>
      <c r="D95" s="52">
        <v>0</v>
      </c>
      <c r="E95" s="38">
        <v>0</v>
      </c>
      <c r="F95" s="39">
        <v>52</v>
      </c>
      <c r="G95" s="38">
        <v>0</v>
      </c>
      <c r="H95" s="38">
        <v>0</v>
      </c>
      <c r="I95" s="38">
        <v>0</v>
      </c>
      <c r="J95" s="32"/>
      <c r="K95" s="19">
        <f t="shared" si="4"/>
        <v>52</v>
      </c>
      <c r="L95" s="64">
        <f t="shared" si="5"/>
        <v>52</v>
      </c>
    </row>
    <row r="96" spans="1:12" ht="12.75">
      <c r="A96" s="18">
        <v>87</v>
      </c>
      <c r="B96" s="28" t="s">
        <v>131</v>
      </c>
      <c r="C96" s="37">
        <v>0</v>
      </c>
      <c r="D96" s="52">
        <v>0</v>
      </c>
      <c r="E96" s="38">
        <v>0</v>
      </c>
      <c r="F96" s="39">
        <v>0</v>
      </c>
      <c r="G96" s="38">
        <v>0</v>
      </c>
      <c r="H96" s="38">
        <v>0</v>
      </c>
      <c r="I96" s="38">
        <v>52</v>
      </c>
      <c r="J96" s="32"/>
      <c r="K96" s="19">
        <f t="shared" si="4"/>
        <v>52</v>
      </c>
      <c r="L96" s="64">
        <f t="shared" si="5"/>
        <v>52</v>
      </c>
    </row>
    <row r="97" spans="1:12" ht="12.75">
      <c r="A97" s="18">
        <v>88</v>
      </c>
      <c r="B97" s="28" t="s">
        <v>123</v>
      </c>
      <c r="C97" s="37">
        <v>0</v>
      </c>
      <c r="D97" s="35">
        <v>49</v>
      </c>
      <c r="E97" s="38">
        <v>0</v>
      </c>
      <c r="F97" s="54">
        <v>0</v>
      </c>
      <c r="G97" s="38">
        <v>0</v>
      </c>
      <c r="H97" s="38">
        <v>0</v>
      </c>
      <c r="I97" s="38">
        <v>0</v>
      </c>
      <c r="J97" s="32"/>
      <c r="K97" s="19">
        <f t="shared" si="4"/>
        <v>49</v>
      </c>
      <c r="L97" s="64">
        <f t="shared" si="5"/>
        <v>49</v>
      </c>
    </row>
    <row r="98" spans="1:14" ht="12.75">
      <c r="A98" s="18">
        <v>89</v>
      </c>
      <c r="B98" s="28" t="s">
        <v>132</v>
      </c>
      <c r="C98" s="37">
        <v>0</v>
      </c>
      <c r="D98" s="35">
        <v>0</v>
      </c>
      <c r="E98" s="38">
        <v>0</v>
      </c>
      <c r="F98" s="39">
        <v>0</v>
      </c>
      <c r="G98" s="38">
        <v>0</v>
      </c>
      <c r="H98" s="38">
        <v>0</v>
      </c>
      <c r="I98" s="38">
        <v>48</v>
      </c>
      <c r="J98" s="32"/>
      <c r="K98" s="19">
        <f t="shared" si="4"/>
        <v>48</v>
      </c>
      <c r="L98" s="64">
        <f t="shared" si="5"/>
        <v>48</v>
      </c>
      <c r="N98" s="53"/>
    </row>
    <row r="99" spans="1:12" ht="12.75">
      <c r="A99" s="18">
        <v>90</v>
      </c>
      <c r="B99" s="28" t="s">
        <v>87</v>
      </c>
      <c r="C99" s="37">
        <v>0</v>
      </c>
      <c r="D99" s="52">
        <v>0</v>
      </c>
      <c r="E99" s="38">
        <v>46</v>
      </c>
      <c r="F99" s="54">
        <v>0</v>
      </c>
      <c r="G99" s="38">
        <v>0</v>
      </c>
      <c r="H99" s="38">
        <v>0</v>
      </c>
      <c r="I99" s="38">
        <v>0</v>
      </c>
      <c r="J99" s="32"/>
      <c r="K99" s="19">
        <f t="shared" si="4"/>
        <v>46</v>
      </c>
      <c r="L99" s="64">
        <f t="shared" si="5"/>
        <v>46</v>
      </c>
    </row>
    <row r="100" spans="1:12" ht="12.75">
      <c r="A100" s="18">
        <v>91</v>
      </c>
      <c r="B100" s="28" t="s">
        <v>100</v>
      </c>
      <c r="C100" s="37">
        <v>0</v>
      </c>
      <c r="D100" s="52">
        <v>0</v>
      </c>
      <c r="E100" s="38">
        <v>0</v>
      </c>
      <c r="F100" s="39">
        <v>46</v>
      </c>
      <c r="G100" s="38">
        <v>0</v>
      </c>
      <c r="H100" s="38">
        <v>0</v>
      </c>
      <c r="I100" s="38">
        <v>0</v>
      </c>
      <c r="J100" s="32"/>
      <c r="K100" s="19">
        <f t="shared" si="4"/>
        <v>46</v>
      </c>
      <c r="L100" s="64">
        <f t="shared" si="5"/>
        <v>46</v>
      </c>
    </row>
    <row r="101" spans="1:12" ht="12.75">
      <c r="A101" s="18">
        <v>92</v>
      </c>
      <c r="B101" s="28" t="s">
        <v>128</v>
      </c>
      <c r="C101" s="37">
        <v>0</v>
      </c>
      <c r="D101" s="52">
        <v>0</v>
      </c>
      <c r="E101" s="38">
        <v>0</v>
      </c>
      <c r="F101" s="39">
        <v>0</v>
      </c>
      <c r="G101" s="38">
        <v>0</v>
      </c>
      <c r="H101" s="38">
        <v>0</v>
      </c>
      <c r="I101" s="38">
        <v>46</v>
      </c>
      <c r="J101" s="32"/>
      <c r="K101" s="19">
        <f t="shared" si="4"/>
        <v>46</v>
      </c>
      <c r="L101" s="64">
        <f t="shared" si="5"/>
        <v>46</v>
      </c>
    </row>
    <row r="102" spans="1:12" ht="12.75">
      <c r="A102" s="18">
        <v>93</v>
      </c>
      <c r="B102" s="28" t="s">
        <v>129</v>
      </c>
      <c r="C102" s="37">
        <v>0</v>
      </c>
      <c r="D102" s="52">
        <v>0</v>
      </c>
      <c r="E102" s="38">
        <v>0</v>
      </c>
      <c r="F102" s="39">
        <v>0</v>
      </c>
      <c r="G102" s="38">
        <v>0</v>
      </c>
      <c r="H102" s="38">
        <v>0</v>
      </c>
      <c r="I102" s="38">
        <v>46</v>
      </c>
      <c r="J102" s="32"/>
      <c r="K102" s="19">
        <f t="shared" si="4"/>
        <v>46</v>
      </c>
      <c r="L102" s="64">
        <f t="shared" si="5"/>
        <v>46</v>
      </c>
    </row>
    <row r="103" spans="1:12" ht="12.75">
      <c r="A103" s="18">
        <v>94</v>
      </c>
      <c r="B103" s="28" t="s">
        <v>65</v>
      </c>
      <c r="C103" s="37">
        <v>43</v>
      </c>
      <c r="D103" s="52">
        <v>0</v>
      </c>
      <c r="E103" s="38">
        <v>0</v>
      </c>
      <c r="F103" s="54">
        <v>0</v>
      </c>
      <c r="G103" s="38">
        <v>0</v>
      </c>
      <c r="H103" s="38">
        <v>0</v>
      </c>
      <c r="I103" s="38">
        <v>0</v>
      </c>
      <c r="J103" s="32"/>
      <c r="K103" s="19">
        <f t="shared" si="4"/>
        <v>43</v>
      </c>
      <c r="L103" s="64">
        <f t="shared" si="5"/>
        <v>43</v>
      </c>
    </row>
    <row r="104" spans="1:12" ht="12.75">
      <c r="A104" s="18">
        <v>95</v>
      </c>
      <c r="B104" s="28" t="s">
        <v>67</v>
      </c>
      <c r="C104" s="37">
        <v>43</v>
      </c>
      <c r="D104" s="52">
        <v>0</v>
      </c>
      <c r="E104" s="38">
        <v>0</v>
      </c>
      <c r="F104" s="54">
        <v>0</v>
      </c>
      <c r="G104" s="38">
        <v>0</v>
      </c>
      <c r="H104" s="38">
        <v>0</v>
      </c>
      <c r="I104" s="38">
        <v>0</v>
      </c>
      <c r="J104" s="32"/>
      <c r="K104" s="19">
        <f t="shared" si="4"/>
        <v>43</v>
      </c>
      <c r="L104" s="64">
        <f t="shared" si="5"/>
        <v>43</v>
      </c>
    </row>
    <row r="105" spans="1:12" ht="12.75">
      <c r="A105" s="31">
        <v>96</v>
      </c>
      <c r="B105" s="28" t="s">
        <v>68</v>
      </c>
      <c r="C105" s="37">
        <v>39</v>
      </c>
      <c r="D105" s="52">
        <v>0</v>
      </c>
      <c r="E105" s="38">
        <v>0</v>
      </c>
      <c r="F105" s="54">
        <v>0</v>
      </c>
      <c r="G105" s="38">
        <v>0</v>
      </c>
      <c r="H105" s="38">
        <v>0</v>
      </c>
      <c r="I105" s="38">
        <v>0</v>
      </c>
      <c r="J105" s="32"/>
      <c r="K105" s="19">
        <f t="shared" si="4"/>
        <v>39</v>
      </c>
      <c r="L105" s="64">
        <f t="shared" si="5"/>
        <v>39</v>
      </c>
    </row>
    <row r="106" spans="1:12" ht="12.75">
      <c r="A106" s="31">
        <v>97</v>
      </c>
      <c r="B106" s="28" t="s">
        <v>79</v>
      </c>
      <c r="C106" s="37">
        <v>0</v>
      </c>
      <c r="D106" s="35">
        <v>39</v>
      </c>
      <c r="E106" s="38">
        <v>0</v>
      </c>
      <c r="F106" s="54">
        <v>0</v>
      </c>
      <c r="G106" s="38">
        <v>0</v>
      </c>
      <c r="H106" s="38">
        <v>0</v>
      </c>
      <c r="I106" s="38">
        <v>0</v>
      </c>
      <c r="J106" s="32"/>
      <c r="K106" s="19">
        <f t="shared" si="4"/>
        <v>39</v>
      </c>
      <c r="L106" s="64">
        <f t="shared" si="5"/>
        <v>39</v>
      </c>
    </row>
    <row r="107" spans="1:12" ht="12.75">
      <c r="A107" s="31">
        <v>98</v>
      </c>
      <c r="B107" s="28" t="s">
        <v>101</v>
      </c>
      <c r="C107" s="37">
        <v>0</v>
      </c>
      <c r="D107" s="52">
        <v>0</v>
      </c>
      <c r="E107" s="38">
        <v>0</v>
      </c>
      <c r="F107" s="39">
        <v>39</v>
      </c>
      <c r="G107" s="38">
        <v>0</v>
      </c>
      <c r="H107" s="38">
        <v>0</v>
      </c>
      <c r="I107" s="38">
        <v>0</v>
      </c>
      <c r="J107" s="32"/>
      <c r="K107" s="19">
        <f t="shared" si="4"/>
        <v>39</v>
      </c>
      <c r="L107" s="64">
        <f t="shared" si="5"/>
        <v>39</v>
      </c>
    </row>
    <row r="108" spans="1:12" ht="12.75">
      <c r="A108" s="31">
        <v>99</v>
      </c>
      <c r="B108" s="28" t="s">
        <v>106</v>
      </c>
      <c r="C108" s="37">
        <v>0</v>
      </c>
      <c r="D108" s="52">
        <v>0</v>
      </c>
      <c r="E108" s="38">
        <v>0</v>
      </c>
      <c r="F108" s="39">
        <v>38</v>
      </c>
      <c r="G108" s="38">
        <v>0</v>
      </c>
      <c r="H108" s="38">
        <v>0</v>
      </c>
      <c r="I108" s="38">
        <v>0</v>
      </c>
      <c r="J108" s="32"/>
      <c r="K108" s="19">
        <f t="shared" si="4"/>
        <v>38</v>
      </c>
      <c r="L108" s="64">
        <f t="shared" si="5"/>
        <v>38</v>
      </c>
    </row>
    <row r="109" spans="1:12" ht="12.75">
      <c r="A109" s="31">
        <v>0</v>
      </c>
      <c r="B109" s="28" t="s">
        <v>69</v>
      </c>
      <c r="C109" s="37">
        <v>35</v>
      </c>
      <c r="D109" s="52">
        <v>0</v>
      </c>
      <c r="E109" s="38">
        <v>0</v>
      </c>
      <c r="F109" s="54">
        <v>0</v>
      </c>
      <c r="G109" s="38">
        <v>0</v>
      </c>
      <c r="H109" s="38">
        <v>0</v>
      </c>
      <c r="I109" s="38">
        <v>0</v>
      </c>
      <c r="J109" s="32"/>
      <c r="K109" s="19">
        <f t="shared" si="4"/>
        <v>35</v>
      </c>
      <c r="L109" s="64">
        <f t="shared" si="5"/>
        <v>35</v>
      </c>
    </row>
    <row r="110" spans="1:12" ht="12.75">
      <c r="A110" s="18">
        <v>1</v>
      </c>
      <c r="B110" s="28" t="s">
        <v>105</v>
      </c>
      <c r="C110" s="37">
        <v>0</v>
      </c>
      <c r="D110" s="52">
        <v>0</v>
      </c>
      <c r="E110" s="38">
        <v>0</v>
      </c>
      <c r="F110" s="39">
        <v>35</v>
      </c>
      <c r="G110" s="38">
        <v>0</v>
      </c>
      <c r="H110" s="38">
        <v>0</v>
      </c>
      <c r="I110" s="38">
        <v>0</v>
      </c>
      <c r="J110" s="32"/>
      <c r="K110" s="19">
        <f t="shared" si="4"/>
        <v>35</v>
      </c>
      <c r="L110" s="64">
        <f t="shared" si="5"/>
        <v>35</v>
      </c>
    </row>
    <row r="111" spans="2:9" ht="12.75">
      <c r="B111" s="49" t="s">
        <v>70</v>
      </c>
      <c r="C111" s="50">
        <v>48</v>
      </c>
      <c r="D111" s="50">
        <v>44</v>
      </c>
      <c r="E111" s="50">
        <v>33</v>
      </c>
      <c r="F111" s="50">
        <v>50</v>
      </c>
      <c r="G111" s="50">
        <v>22</v>
      </c>
      <c r="H111" s="50">
        <v>32</v>
      </c>
      <c r="I111" s="50">
        <v>43</v>
      </c>
    </row>
    <row r="112" spans="2:11" ht="12.75">
      <c r="B112" s="77" t="s">
        <v>85</v>
      </c>
      <c r="C112" s="77"/>
      <c r="D112" s="77"/>
      <c r="E112" s="77"/>
      <c r="F112" s="77"/>
      <c r="G112" s="77"/>
      <c r="H112" s="77"/>
      <c r="I112" s="77"/>
      <c r="J112" s="77"/>
      <c r="K112" s="77"/>
    </row>
  </sheetData>
  <mergeCells count="9">
    <mergeCell ref="B112:K112"/>
    <mergeCell ref="A4:D4"/>
    <mergeCell ref="A5:C5"/>
    <mergeCell ref="A6:D6"/>
    <mergeCell ref="E4:F6"/>
    <mergeCell ref="M8:O10"/>
    <mergeCell ref="G5:L5"/>
    <mergeCell ref="G4:L4"/>
    <mergeCell ref="G6:L6"/>
  </mergeCells>
  <printOptions/>
  <pageMargins left="1.25" right="1.25" top="1" bottom="1" header="0.5" footer="0.5"/>
  <pageSetup orientation="portrait" paperSize="9" r:id="rId3"/>
  <legacyDrawing r:id="rId2"/>
  <oleObjects>
    <oleObject progId="PhotoSuite Image" shapeId="813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INNESS</cp:lastModifiedBy>
  <cp:lastPrinted>2004-08-16T12:07:40Z</cp:lastPrinted>
  <dcterms:created xsi:type="dcterms:W3CDTF">2002-07-01T14:04:10Z</dcterms:created>
  <dcterms:modified xsi:type="dcterms:W3CDTF">2004-09-28T12:32:31Z</dcterms:modified>
  <cp:category/>
  <cp:version/>
  <cp:contentType/>
  <cp:contentStatus/>
</cp:coreProperties>
</file>