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005" windowWidth="12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<sst xmlns="http://schemas.openxmlformats.org/spreadsheetml/2006/main" count="124" uniqueCount="118">
  <si>
    <t>Pos</t>
  </si>
  <si>
    <t>Total</t>
  </si>
  <si>
    <t>Points</t>
  </si>
  <si>
    <t>Bold = Extra point for DD winner</t>
  </si>
  <si>
    <t>Italic = Final Winner</t>
  </si>
  <si>
    <t>Final - 69pts winner, 68 2nd, 67 3rd etc</t>
  </si>
  <si>
    <t>1 extra point for winner of dd.</t>
  </si>
  <si>
    <t>Cars Racing</t>
  </si>
  <si>
    <t xml:space="preserve">                           BRCA NATIONAL 1/12 SCALE BANGER</t>
  </si>
  <si>
    <t>Hathern</t>
  </si>
  <si>
    <t>Round 1</t>
  </si>
  <si>
    <t>Round 2</t>
  </si>
  <si>
    <t>Round 3</t>
  </si>
  <si>
    <t>Round 4</t>
  </si>
  <si>
    <t>Round 5</t>
  </si>
  <si>
    <t>March</t>
  </si>
  <si>
    <t>Leven</t>
  </si>
  <si>
    <t>High Wyc</t>
  </si>
  <si>
    <t>Stoney</t>
  </si>
  <si>
    <t>David Smith(54)</t>
  </si>
  <si>
    <t>Mike Tomkinson(3)</t>
  </si>
  <si>
    <t>Lee Bishop(76)</t>
  </si>
  <si>
    <t>Ian Rolph(400)</t>
  </si>
  <si>
    <t>Mark Cooper(216)</t>
  </si>
  <si>
    <t>Ben Harding(471)</t>
  </si>
  <si>
    <t>Alastair Needham(299)</t>
  </si>
  <si>
    <t>Andy Cattell(175)</t>
  </si>
  <si>
    <t>Debbie Jackson(38)</t>
  </si>
  <si>
    <t>Phil Chadbourne(139)</t>
  </si>
  <si>
    <t>Keith Rolph(11)</t>
  </si>
  <si>
    <t>Gary Mansell(136)</t>
  </si>
  <si>
    <t>Robert Hewitt(614)</t>
  </si>
  <si>
    <t>Damon Atkins(375)</t>
  </si>
  <si>
    <t>Dave Gwilliam(4)</t>
  </si>
  <si>
    <t>Jason Dommett(401)</t>
  </si>
  <si>
    <t>Steven Mansell(736)</t>
  </si>
  <si>
    <t>Allan Inness(113)</t>
  </si>
  <si>
    <t>Gary Smith(932)</t>
  </si>
  <si>
    <t>Aron Eaglen(180)</t>
  </si>
  <si>
    <t>Ian Johnson(347)</t>
  </si>
  <si>
    <t>Adam Rolph((820)</t>
  </si>
  <si>
    <t>Ade Eaglen(190)</t>
  </si>
  <si>
    <t>Derek Cayzer(381)</t>
  </si>
  <si>
    <t>Jason Thorne(832)</t>
  </si>
  <si>
    <t>`</t>
  </si>
  <si>
    <r>
      <t>BOLD</t>
    </r>
    <r>
      <rPr>
        <sz val="10"/>
        <rFont val="Arial"/>
        <family val="2"/>
      </rPr>
      <t>+</t>
    </r>
    <r>
      <rPr>
        <b/>
        <i/>
        <sz val="10"/>
        <rFont val="Arial"/>
        <family val="2"/>
      </rPr>
      <t>Italic</t>
    </r>
    <r>
      <rPr>
        <sz val="10"/>
        <rFont val="Arial"/>
        <family val="2"/>
      </rPr>
      <t>=Final winner+DD winner</t>
    </r>
  </si>
  <si>
    <t>Points compiler - Alan Crossland</t>
  </si>
  <si>
    <t>Jim Birkett(546)</t>
  </si>
  <si>
    <t>Martin Cooper(501)</t>
  </si>
  <si>
    <t>Michael Fryett(320)</t>
  </si>
  <si>
    <t>James Blower(399)</t>
  </si>
  <si>
    <t>Chris Blower(397)</t>
  </si>
  <si>
    <t>Mark Steel(179)</t>
  </si>
  <si>
    <t>Gary Osborne(39)</t>
  </si>
  <si>
    <t>Keith Scooling(74)</t>
  </si>
  <si>
    <t>Steven Blower(223)</t>
  </si>
  <si>
    <t>Nathan Thorpe(838)</t>
  </si>
  <si>
    <t>Sam Grey(122)</t>
  </si>
  <si>
    <t>Carl Nunn(265)</t>
  </si>
  <si>
    <t>Luke Scooling(78)</t>
  </si>
  <si>
    <t>Matthew Lynn(123)</t>
  </si>
  <si>
    <t>Danny Nunn(296)</t>
  </si>
  <si>
    <t>Kayleigh Cooper(218)</t>
  </si>
  <si>
    <t>Jack Gwilliam(45)</t>
  </si>
  <si>
    <t>Iain Roper(251)</t>
  </si>
  <si>
    <t>Alan Stewart((62)</t>
  </si>
  <si>
    <t>Peter  Bissett(444)</t>
  </si>
  <si>
    <t>Brian McKay</t>
  </si>
  <si>
    <t>Sam Strickland</t>
  </si>
  <si>
    <t>Ivan Black(236)</t>
  </si>
  <si>
    <t>James Thomson(870)</t>
  </si>
  <si>
    <t>Gary McMullen(50)</t>
  </si>
  <si>
    <t>Nicola Jones(298)</t>
  </si>
  <si>
    <t>Karl Spencer(51)</t>
  </si>
  <si>
    <t>Neil McCluskey(10)</t>
  </si>
  <si>
    <t>Neil Ritchie(33)</t>
  </si>
  <si>
    <t>Dean Ritchie(226)</t>
  </si>
  <si>
    <t>Stuart Preston(19)</t>
  </si>
  <si>
    <t>CraigBrown(127)</t>
  </si>
  <si>
    <t>C.Sutherland(997)</t>
  </si>
  <si>
    <t>N.Sutherland((996)</t>
  </si>
  <si>
    <t>K.Falconer(619)</t>
  </si>
  <si>
    <t>NAME</t>
  </si>
  <si>
    <t>* = Junior</t>
  </si>
  <si>
    <t>Roy Calver(527)</t>
  </si>
  <si>
    <t>Jason Bartropp(22)</t>
  </si>
  <si>
    <t>Daniel Martin</t>
  </si>
  <si>
    <t>Mark Pallister</t>
  </si>
  <si>
    <t>Kyle Bouston</t>
  </si>
  <si>
    <t>Sam Cook</t>
  </si>
  <si>
    <t>Martin Llewely-Jones</t>
  </si>
  <si>
    <t>Robert Llewelyn-Jones</t>
  </si>
  <si>
    <t>Nick Billett(526)</t>
  </si>
  <si>
    <t>James Billett(524)</t>
  </si>
  <si>
    <t>Robin Green</t>
  </si>
  <si>
    <t>Neil Sturgess</t>
  </si>
  <si>
    <t>John Wiggins</t>
  </si>
  <si>
    <t>Steve Anderson</t>
  </si>
  <si>
    <t>Nick Cooper(217)*</t>
  </si>
  <si>
    <t>Ryan Cattell(75)*</t>
  </si>
  <si>
    <t>Sandy Bissett(996)</t>
  </si>
  <si>
    <t>Shayne Moorcroft(293)</t>
  </si>
  <si>
    <t>Chris Wilkes(632)</t>
  </si>
  <si>
    <t>Scott Rodger(869)</t>
  </si>
  <si>
    <t>Graham Rodger(973)</t>
  </si>
  <si>
    <t>Anthony Wyper(30)</t>
  </si>
  <si>
    <t>Andrew Cox(92)</t>
  </si>
  <si>
    <t>Darren Latkowski(109)</t>
  </si>
  <si>
    <t>Paul Latkowski(110)</t>
  </si>
  <si>
    <t>Tom Forrest(173)</t>
  </si>
  <si>
    <t>Paul Shearwood(489)</t>
  </si>
  <si>
    <t>Lewis Wheatley(666)</t>
  </si>
  <si>
    <t>James Thomson(995)</t>
  </si>
  <si>
    <t>Tracy Cooper(213)</t>
  </si>
  <si>
    <t>Best 4 to Count</t>
  </si>
  <si>
    <t>Best 4</t>
  </si>
  <si>
    <t xml:space="preserve">                                     POINTS TABLE 2004(Revised)</t>
  </si>
  <si>
    <t xml:space="preserve">Heats - 10pts winner, 9pts 2nd,etc best 3 of 4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</si>
</sst>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5" borderId="20" xfId="0" applyFon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23" xfId="0" applyFont="1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4" fontId="4" fillId="4" borderId="27" xfId="0" applyNumberFormat="1" applyFont="1" applyFill="1" applyBorder="1" applyAlignment="1">
      <alignment horizontal="left"/>
    </xf>
    <xf numFmtId="16" fontId="4" fillId="4" borderId="28" xfId="0" applyNumberFormat="1" applyFont="1" applyFill="1" applyBorder="1" applyAlignment="1">
      <alignment horizontal="center"/>
    </xf>
    <xf numFmtId="16" fontId="4" fillId="4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4" fillId="6" borderId="0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/>
    </xf>
    <xf numFmtId="0" fontId="4" fillId="6" borderId="22" xfId="0" applyFont="1" applyFill="1" applyBorder="1" applyAlignment="1">
      <alignment horizontal="center"/>
    </xf>
    <xf numFmtId="0" fontId="0" fillId="7" borderId="34" xfId="0" applyFont="1" applyFill="1" applyBorder="1" applyAlignment="1">
      <alignment/>
    </xf>
    <xf numFmtId="0" fontId="7" fillId="7" borderId="35" xfId="0" applyFont="1" applyFill="1" applyBorder="1" applyAlignment="1">
      <alignment/>
    </xf>
    <xf numFmtId="0" fontId="6" fillId="8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4" borderId="19" xfId="0" applyFont="1" applyFill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4" borderId="3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 topLeftCell="A2">
      <selection activeCell="K6" sqref="K6"/>
    </sheetView>
  </sheetViews>
  <sheetFormatPr defaultColWidth="9.140625" defaultRowHeight="12.75"/>
  <cols>
    <col min="1" max="1" width="6.57421875" style="0" customWidth="1"/>
    <col min="2" max="2" width="20.00390625" style="0" customWidth="1"/>
    <col min="3" max="3" width="8.140625" style="0" customWidth="1"/>
    <col min="4" max="4" width="8.7109375" style="0" customWidth="1"/>
    <col min="5" max="5" width="7.28125" style="0" customWidth="1"/>
    <col min="6" max="8" width="6.7109375" style="0" customWidth="1"/>
    <col min="9" max="10" width="7.421875" style="0" customWidth="1"/>
  </cols>
  <sheetData>
    <row r="1" spans="2:10" ht="15.75">
      <c r="B1" s="83" t="s">
        <v>8</v>
      </c>
      <c r="C1" s="79"/>
      <c r="D1" s="79"/>
      <c r="E1" s="79"/>
      <c r="F1" s="79"/>
      <c r="G1" s="79"/>
      <c r="H1" s="79"/>
      <c r="I1" s="3"/>
      <c r="J1" s="3"/>
    </row>
    <row r="2" spans="1:10" ht="15.75">
      <c r="A2" s="1"/>
      <c r="B2" s="83" t="s">
        <v>116</v>
      </c>
      <c r="C2" s="84"/>
      <c r="D2" s="84"/>
      <c r="E2" s="84"/>
      <c r="F2" s="84"/>
      <c r="G2" s="84"/>
      <c r="H2" s="84"/>
      <c r="I2" s="6"/>
      <c r="J2" s="1"/>
    </row>
    <row r="3" spans="1:10" ht="15.75">
      <c r="A3" s="1"/>
      <c r="B3" s="2"/>
      <c r="C3" s="85" t="s">
        <v>114</v>
      </c>
      <c r="D3" s="85"/>
      <c r="E3" s="85"/>
      <c r="F3" s="85"/>
      <c r="G3" s="85"/>
      <c r="H3" s="1"/>
      <c r="I3" s="2"/>
      <c r="J3" s="2"/>
    </row>
    <row r="4" spans="4:10" ht="13.5" thickBot="1">
      <c r="D4" s="3"/>
      <c r="E4" s="3"/>
      <c r="J4" s="3"/>
    </row>
    <row r="5" spans="1:12" ht="12.75">
      <c r="A5" s="26" t="s">
        <v>3</v>
      </c>
      <c r="B5" s="4"/>
      <c r="C5" s="78"/>
      <c r="D5" s="79"/>
      <c r="E5" s="79"/>
      <c r="F5" s="35" t="s">
        <v>117</v>
      </c>
      <c r="G5" s="36"/>
      <c r="H5" s="36"/>
      <c r="I5" s="36"/>
      <c r="J5" s="37"/>
      <c r="L5" s="31"/>
    </row>
    <row r="6" spans="1:10" ht="12.75">
      <c r="A6" s="27" t="s">
        <v>4</v>
      </c>
      <c r="B6" s="5"/>
      <c r="C6" s="80"/>
      <c r="D6" s="79"/>
      <c r="E6" s="79"/>
      <c r="F6" s="38" t="s">
        <v>5</v>
      </c>
      <c r="G6" s="39"/>
      <c r="H6" s="39"/>
      <c r="I6" s="39"/>
      <c r="J6" s="40"/>
    </row>
    <row r="7" spans="1:10" ht="13.5" thickBot="1">
      <c r="A7" s="63" t="s">
        <v>45</v>
      </c>
      <c r="B7" s="62"/>
      <c r="C7" s="80"/>
      <c r="D7" s="79"/>
      <c r="E7" s="79"/>
      <c r="F7" s="41" t="s">
        <v>6</v>
      </c>
      <c r="G7" s="42"/>
      <c r="H7" s="42"/>
      <c r="I7" s="42"/>
      <c r="J7" s="43"/>
    </row>
    <row r="8" spans="1:10" ht="13.5" thickBot="1">
      <c r="A8" s="49"/>
      <c r="B8" s="49"/>
      <c r="C8" s="45"/>
      <c r="D8" s="44"/>
      <c r="E8" s="44"/>
      <c r="F8" s="50"/>
      <c r="G8" s="56"/>
      <c r="H8" s="50"/>
      <c r="I8" s="50"/>
      <c r="J8" s="50"/>
    </row>
    <row r="9" spans="1:10" ht="13.5" thickBot="1">
      <c r="A9" s="53"/>
      <c r="B9" s="53"/>
      <c r="C9" s="54" t="s">
        <v>10</v>
      </c>
      <c r="D9" s="54" t="s">
        <v>11</v>
      </c>
      <c r="E9" s="54" t="s">
        <v>12</v>
      </c>
      <c r="F9" s="55" t="s">
        <v>13</v>
      </c>
      <c r="G9" s="54" t="s">
        <v>14</v>
      </c>
      <c r="H9" s="53"/>
      <c r="I9" s="51"/>
      <c r="J9" s="52"/>
    </row>
    <row r="10" spans="1:10" ht="12.75">
      <c r="A10" s="81" t="s">
        <v>0</v>
      </c>
      <c r="B10" s="67" t="s">
        <v>82</v>
      </c>
      <c r="C10" s="57" t="s">
        <v>9</v>
      </c>
      <c r="D10" s="61" t="s">
        <v>15</v>
      </c>
      <c r="E10" s="58" t="s">
        <v>16</v>
      </c>
      <c r="F10" s="59" t="s">
        <v>17</v>
      </c>
      <c r="G10" s="59" t="s">
        <v>18</v>
      </c>
      <c r="H10" s="60"/>
      <c r="I10" s="7" t="s">
        <v>1</v>
      </c>
      <c r="J10" s="69" t="s">
        <v>115</v>
      </c>
    </row>
    <row r="11" spans="1:10" ht="13.5" thickBot="1">
      <c r="A11" s="82"/>
      <c r="B11" s="66" t="s">
        <v>83</v>
      </c>
      <c r="C11" s="46">
        <v>38032</v>
      </c>
      <c r="D11" s="47">
        <v>38102</v>
      </c>
      <c r="E11" s="47">
        <v>38172</v>
      </c>
      <c r="F11" s="47">
        <v>38214</v>
      </c>
      <c r="G11" s="47">
        <v>38256</v>
      </c>
      <c r="H11" s="48"/>
      <c r="I11" s="25" t="s">
        <v>2</v>
      </c>
      <c r="J11" s="70" t="s">
        <v>2</v>
      </c>
    </row>
    <row r="12" spans="1:10" ht="12.75">
      <c r="A12" s="8">
        <v>1</v>
      </c>
      <c r="B12" s="9" t="s">
        <v>25</v>
      </c>
      <c r="C12" s="23">
        <v>91</v>
      </c>
      <c r="D12" s="23">
        <v>97</v>
      </c>
      <c r="E12" s="23">
        <v>96</v>
      </c>
      <c r="F12" s="64">
        <v>99</v>
      </c>
      <c r="G12" s="64">
        <v>99</v>
      </c>
      <c r="H12" s="20"/>
      <c r="I12" s="11">
        <f aca="true" t="shared" si="0" ref="I12:I101">SUM((C12:H12))</f>
        <v>482</v>
      </c>
      <c r="J12" s="71">
        <f aca="true" t="shared" si="1" ref="J12:J76">SUM(LARGE(C12:H12,1)+LARGE(C12:H12,2)+LARGE(C12:H12,3)+LARGE(C12:H12,4))</f>
        <v>391</v>
      </c>
    </row>
    <row r="13" spans="1:10" ht="12.75">
      <c r="A13" s="12">
        <v>2</v>
      </c>
      <c r="B13" s="13" t="s">
        <v>20</v>
      </c>
      <c r="C13" s="23">
        <v>98</v>
      </c>
      <c r="D13" s="23">
        <v>84</v>
      </c>
      <c r="E13" s="23">
        <v>0</v>
      </c>
      <c r="F13" s="68">
        <v>95</v>
      </c>
      <c r="G13" s="23">
        <v>95</v>
      </c>
      <c r="H13" s="20"/>
      <c r="I13" s="11">
        <f t="shared" si="0"/>
        <v>372</v>
      </c>
      <c r="J13" s="71">
        <f t="shared" si="1"/>
        <v>372</v>
      </c>
    </row>
    <row r="14" spans="1:10" ht="12.75">
      <c r="A14" s="14">
        <v>3</v>
      </c>
      <c r="B14" s="13" t="s">
        <v>23</v>
      </c>
      <c r="C14" s="22">
        <v>92</v>
      </c>
      <c r="D14" s="22">
        <v>88</v>
      </c>
      <c r="E14" s="22">
        <v>92</v>
      </c>
      <c r="F14" s="22">
        <v>88</v>
      </c>
      <c r="G14" s="65">
        <v>81</v>
      </c>
      <c r="H14" s="21"/>
      <c r="I14" s="11">
        <f t="shared" si="0"/>
        <v>441</v>
      </c>
      <c r="J14" s="71">
        <f t="shared" si="1"/>
        <v>360</v>
      </c>
    </row>
    <row r="15" spans="1:10" ht="12.75">
      <c r="A15" s="15">
        <v>4</v>
      </c>
      <c r="B15" s="13" t="s">
        <v>24</v>
      </c>
      <c r="C15" s="22">
        <v>91</v>
      </c>
      <c r="D15" s="22">
        <v>83</v>
      </c>
      <c r="E15" s="22">
        <v>70</v>
      </c>
      <c r="F15" s="22">
        <v>0</v>
      </c>
      <c r="G15" s="32">
        <v>92</v>
      </c>
      <c r="H15" s="21"/>
      <c r="I15" s="11">
        <f t="shared" si="0"/>
        <v>336</v>
      </c>
      <c r="J15" s="71">
        <f t="shared" si="1"/>
        <v>336</v>
      </c>
    </row>
    <row r="16" spans="1:10" ht="12.75">
      <c r="A16" s="16">
        <v>5</v>
      </c>
      <c r="B16" s="13" t="s">
        <v>26</v>
      </c>
      <c r="C16" s="34">
        <v>87</v>
      </c>
      <c r="D16" s="22">
        <v>75</v>
      </c>
      <c r="E16" s="22">
        <v>55</v>
      </c>
      <c r="F16" s="22">
        <v>0</v>
      </c>
      <c r="G16" s="22">
        <v>89</v>
      </c>
      <c r="H16" s="21"/>
      <c r="I16" s="11">
        <f t="shared" si="0"/>
        <v>306</v>
      </c>
      <c r="J16" s="71">
        <f t="shared" si="1"/>
        <v>306</v>
      </c>
    </row>
    <row r="17" spans="1:10" ht="12.75">
      <c r="A17" s="14">
        <v>6</v>
      </c>
      <c r="B17" s="13" t="s">
        <v>19</v>
      </c>
      <c r="C17" s="72">
        <v>100</v>
      </c>
      <c r="D17" s="73">
        <v>99</v>
      </c>
      <c r="E17" s="73">
        <v>99</v>
      </c>
      <c r="F17" s="34">
        <v>0</v>
      </c>
      <c r="G17" s="22">
        <v>0</v>
      </c>
      <c r="H17" s="21"/>
      <c r="I17" s="11">
        <f t="shared" si="0"/>
        <v>298</v>
      </c>
      <c r="J17" s="71">
        <f>SUM(LARGE(C17:H17,1)+LARGE(C17:H17,2)+LARGE(C17:H17,3)+LARGE(C17:H17,4))</f>
        <v>298</v>
      </c>
    </row>
    <row r="18" spans="1:10" ht="12.75">
      <c r="A18" s="14">
        <v>7</v>
      </c>
      <c r="B18" s="13" t="s">
        <v>27</v>
      </c>
      <c r="C18" s="22">
        <v>85</v>
      </c>
      <c r="D18" s="22">
        <v>87</v>
      </c>
      <c r="E18" s="22">
        <v>0</v>
      </c>
      <c r="F18" s="22">
        <v>52</v>
      </c>
      <c r="G18" s="22">
        <v>68</v>
      </c>
      <c r="H18" s="21"/>
      <c r="I18" s="11">
        <f t="shared" si="0"/>
        <v>292</v>
      </c>
      <c r="J18" s="71">
        <f t="shared" si="1"/>
        <v>292</v>
      </c>
    </row>
    <row r="19" spans="1:13" ht="12.75">
      <c r="A19" s="12">
        <v>8</v>
      </c>
      <c r="B19" s="13" t="s">
        <v>98</v>
      </c>
      <c r="C19" s="22">
        <v>63</v>
      </c>
      <c r="D19" s="22">
        <v>63</v>
      </c>
      <c r="E19" s="22">
        <v>69</v>
      </c>
      <c r="F19" s="22">
        <v>64</v>
      </c>
      <c r="G19" s="22">
        <v>67</v>
      </c>
      <c r="H19" s="21"/>
      <c r="I19" s="11">
        <f t="shared" si="0"/>
        <v>326</v>
      </c>
      <c r="J19" s="71">
        <f t="shared" si="1"/>
        <v>263</v>
      </c>
      <c r="M19" s="30"/>
    </row>
    <row r="20" spans="1:10" ht="12.75">
      <c r="A20" s="14">
        <v>9</v>
      </c>
      <c r="B20" s="13" t="s">
        <v>48</v>
      </c>
      <c r="C20" s="23">
        <v>0</v>
      </c>
      <c r="D20" s="23">
        <v>90</v>
      </c>
      <c r="E20" s="23">
        <v>0</v>
      </c>
      <c r="F20" s="23">
        <v>81</v>
      </c>
      <c r="G20" s="23">
        <v>91</v>
      </c>
      <c r="H20" s="20"/>
      <c r="I20" s="11">
        <f t="shared" si="0"/>
        <v>262</v>
      </c>
      <c r="J20" s="71">
        <f t="shared" si="1"/>
        <v>262</v>
      </c>
    </row>
    <row r="21" spans="1:10" ht="12.75">
      <c r="A21" s="14">
        <v>10</v>
      </c>
      <c r="B21" s="13" t="s">
        <v>37</v>
      </c>
      <c r="C21" s="22">
        <v>69</v>
      </c>
      <c r="D21" s="34">
        <v>70</v>
      </c>
      <c r="E21" s="22">
        <v>0</v>
      </c>
      <c r="F21" s="22">
        <v>50</v>
      </c>
      <c r="G21" s="22">
        <v>65</v>
      </c>
      <c r="H21" s="21"/>
      <c r="I21" s="11">
        <f t="shared" si="0"/>
        <v>254</v>
      </c>
      <c r="J21" s="71">
        <f t="shared" si="1"/>
        <v>254</v>
      </c>
    </row>
    <row r="22" spans="1:10" ht="12.75">
      <c r="A22" s="14">
        <v>11</v>
      </c>
      <c r="B22" s="13" t="s">
        <v>36</v>
      </c>
      <c r="C22" s="22">
        <v>71</v>
      </c>
      <c r="D22" s="22">
        <v>0</v>
      </c>
      <c r="E22" s="22">
        <v>0</v>
      </c>
      <c r="F22" s="22">
        <v>85</v>
      </c>
      <c r="G22" s="22">
        <v>81</v>
      </c>
      <c r="H22" s="21"/>
      <c r="I22" s="11">
        <f t="shared" si="0"/>
        <v>237</v>
      </c>
      <c r="J22" s="71">
        <f t="shared" si="1"/>
        <v>237</v>
      </c>
    </row>
    <row r="23" spans="1:10" ht="12.75">
      <c r="A23" s="14">
        <v>12</v>
      </c>
      <c r="B23" s="13" t="s">
        <v>33</v>
      </c>
      <c r="C23" s="22">
        <v>73</v>
      </c>
      <c r="D23" s="22">
        <v>86</v>
      </c>
      <c r="E23" s="22">
        <v>67</v>
      </c>
      <c r="F23" s="22">
        <v>0</v>
      </c>
      <c r="G23" s="22">
        <v>0</v>
      </c>
      <c r="H23" s="21"/>
      <c r="I23" s="11">
        <f t="shared" si="0"/>
        <v>226</v>
      </c>
      <c r="J23" s="71">
        <f t="shared" si="1"/>
        <v>226</v>
      </c>
    </row>
    <row r="24" spans="1:10" ht="12.75">
      <c r="A24" s="14">
        <v>13</v>
      </c>
      <c r="B24" s="13" t="s">
        <v>113</v>
      </c>
      <c r="C24" s="22">
        <v>0</v>
      </c>
      <c r="D24" s="22">
        <v>68</v>
      </c>
      <c r="E24" s="22">
        <v>0</v>
      </c>
      <c r="F24" s="22">
        <v>79</v>
      </c>
      <c r="G24" s="22">
        <v>70</v>
      </c>
      <c r="H24" s="21"/>
      <c r="I24" s="11">
        <f t="shared" si="0"/>
        <v>217</v>
      </c>
      <c r="J24" s="71">
        <f t="shared" si="1"/>
        <v>217</v>
      </c>
    </row>
    <row r="25" spans="1:10" ht="12.75">
      <c r="A25" s="14">
        <v>14</v>
      </c>
      <c r="B25" s="13" t="s">
        <v>43</v>
      </c>
      <c r="C25" s="22">
        <v>56</v>
      </c>
      <c r="D25" s="22">
        <v>60</v>
      </c>
      <c r="E25" s="22">
        <v>0</v>
      </c>
      <c r="F25" s="22">
        <v>51</v>
      </c>
      <c r="G25" s="22">
        <v>48</v>
      </c>
      <c r="H25" s="21"/>
      <c r="I25" s="11">
        <f t="shared" si="0"/>
        <v>215</v>
      </c>
      <c r="J25" s="71">
        <f t="shared" si="1"/>
        <v>215</v>
      </c>
    </row>
    <row r="26" spans="1:10" ht="12.75">
      <c r="A26" s="14">
        <v>15</v>
      </c>
      <c r="B26" s="13" t="s">
        <v>42</v>
      </c>
      <c r="C26" s="22">
        <v>56</v>
      </c>
      <c r="D26" s="22">
        <v>0</v>
      </c>
      <c r="E26" s="22">
        <v>0</v>
      </c>
      <c r="F26" s="22">
        <v>88</v>
      </c>
      <c r="G26" s="22">
        <v>64</v>
      </c>
      <c r="H26" s="21"/>
      <c r="I26" s="11">
        <f t="shared" si="0"/>
        <v>208</v>
      </c>
      <c r="J26" s="71">
        <f t="shared" si="1"/>
        <v>208</v>
      </c>
    </row>
    <row r="27" spans="1:10" ht="12.75">
      <c r="A27" s="14">
        <v>16</v>
      </c>
      <c r="B27" s="13" t="s">
        <v>100</v>
      </c>
      <c r="C27" s="22">
        <v>0</v>
      </c>
      <c r="D27" s="22">
        <v>0</v>
      </c>
      <c r="E27" s="22">
        <v>92</v>
      </c>
      <c r="F27" s="22">
        <v>0</v>
      </c>
      <c r="G27" s="22">
        <v>88</v>
      </c>
      <c r="H27" s="21"/>
      <c r="I27" s="11">
        <f t="shared" si="0"/>
        <v>180</v>
      </c>
      <c r="J27" s="71">
        <f t="shared" si="1"/>
        <v>180</v>
      </c>
    </row>
    <row r="28" spans="1:10" ht="12.75">
      <c r="A28" s="14">
        <v>17</v>
      </c>
      <c r="B28" s="13" t="s">
        <v>84</v>
      </c>
      <c r="C28" s="22">
        <v>0</v>
      </c>
      <c r="D28" s="22">
        <v>0</v>
      </c>
      <c r="E28" s="22">
        <v>0</v>
      </c>
      <c r="F28" s="65">
        <v>93</v>
      </c>
      <c r="G28" s="22">
        <v>85</v>
      </c>
      <c r="H28" s="21"/>
      <c r="I28" s="11">
        <f t="shared" si="0"/>
        <v>178</v>
      </c>
      <c r="J28" s="71">
        <f t="shared" si="1"/>
        <v>178</v>
      </c>
    </row>
    <row r="29" spans="1:10" ht="12.75">
      <c r="A29" s="14">
        <v>18</v>
      </c>
      <c r="B29" s="13" t="s">
        <v>101</v>
      </c>
      <c r="C29" s="22">
        <v>72</v>
      </c>
      <c r="D29" s="22">
        <v>0</v>
      </c>
      <c r="E29" s="22">
        <v>63</v>
      </c>
      <c r="F29" s="22">
        <v>0</v>
      </c>
      <c r="G29" s="22">
        <v>42</v>
      </c>
      <c r="H29" s="21"/>
      <c r="I29" s="11">
        <f t="shared" si="0"/>
        <v>177</v>
      </c>
      <c r="J29" s="71">
        <f t="shared" si="1"/>
        <v>177</v>
      </c>
    </row>
    <row r="30" spans="1:10" ht="12.75">
      <c r="A30" s="14">
        <v>19</v>
      </c>
      <c r="B30" s="13" t="s">
        <v>22</v>
      </c>
      <c r="C30" s="22">
        <v>92</v>
      </c>
      <c r="D30" s="65">
        <v>78</v>
      </c>
      <c r="E30" s="33">
        <v>0</v>
      </c>
      <c r="F30" s="22">
        <v>0</v>
      </c>
      <c r="G30" s="22">
        <v>0</v>
      </c>
      <c r="H30" s="21"/>
      <c r="I30" s="11">
        <f t="shared" si="0"/>
        <v>170</v>
      </c>
      <c r="J30" s="71">
        <f t="shared" si="1"/>
        <v>170</v>
      </c>
    </row>
    <row r="31" spans="1:10" ht="12.75">
      <c r="A31" s="12">
        <v>20</v>
      </c>
      <c r="B31" s="13" t="s">
        <v>53</v>
      </c>
      <c r="C31" s="22">
        <v>88</v>
      </c>
      <c r="D31" s="22">
        <v>0</v>
      </c>
      <c r="E31" s="22">
        <v>0</v>
      </c>
      <c r="F31" s="22">
        <v>0</v>
      </c>
      <c r="G31" s="22">
        <v>81</v>
      </c>
      <c r="H31" s="21"/>
      <c r="I31" s="11">
        <f t="shared" si="0"/>
        <v>169</v>
      </c>
      <c r="J31" s="71">
        <f t="shared" si="1"/>
        <v>169</v>
      </c>
    </row>
    <row r="32" spans="1:10" ht="12.75">
      <c r="A32" s="14">
        <v>21</v>
      </c>
      <c r="B32" s="13" t="s">
        <v>64</v>
      </c>
      <c r="C32" s="22">
        <v>0</v>
      </c>
      <c r="D32" s="22">
        <v>0</v>
      </c>
      <c r="E32" s="22">
        <v>93</v>
      </c>
      <c r="F32" s="22">
        <v>0</v>
      </c>
      <c r="G32" s="22">
        <v>75</v>
      </c>
      <c r="H32" s="21"/>
      <c r="I32" s="11">
        <f t="shared" si="0"/>
        <v>168</v>
      </c>
      <c r="J32" s="71">
        <f t="shared" si="1"/>
        <v>168</v>
      </c>
    </row>
    <row r="33" spans="1:10" ht="12.75">
      <c r="A33" s="14">
        <v>22</v>
      </c>
      <c r="B33" s="13" t="s">
        <v>31</v>
      </c>
      <c r="C33" s="22">
        <v>79</v>
      </c>
      <c r="D33" s="22">
        <v>0</v>
      </c>
      <c r="E33" s="22">
        <v>0</v>
      </c>
      <c r="F33" s="22">
        <v>89</v>
      </c>
      <c r="G33" s="22">
        <v>0</v>
      </c>
      <c r="H33" s="21"/>
      <c r="I33" s="11">
        <f t="shared" si="0"/>
        <v>168</v>
      </c>
      <c r="J33" s="71">
        <f t="shared" si="1"/>
        <v>168</v>
      </c>
    </row>
    <row r="34" spans="1:10" ht="12.75">
      <c r="A34" s="14">
        <v>23</v>
      </c>
      <c r="B34" s="13" t="s">
        <v>102</v>
      </c>
      <c r="C34" s="22">
        <v>0</v>
      </c>
      <c r="D34" s="22">
        <v>0</v>
      </c>
      <c r="E34" s="22">
        <v>0</v>
      </c>
      <c r="F34" s="22">
        <v>66</v>
      </c>
      <c r="G34" s="22">
        <v>94</v>
      </c>
      <c r="H34" s="21"/>
      <c r="I34" s="11">
        <f t="shared" si="0"/>
        <v>160</v>
      </c>
      <c r="J34" s="71">
        <f t="shared" si="1"/>
        <v>160</v>
      </c>
    </row>
    <row r="35" spans="1:10" ht="12.75">
      <c r="A35" s="14">
        <v>24</v>
      </c>
      <c r="B35" s="13" t="s">
        <v>62</v>
      </c>
      <c r="C35" s="22">
        <v>0</v>
      </c>
      <c r="D35" s="22">
        <v>51</v>
      </c>
      <c r="E35" s="22">
        <v>0</v>
      </c>
      <c r="F35" s="22">
        <v>55</v>
      </c>
      <c r="G35" s="22">
        <v>54</v>
      </c>
      <c r="H35" s="21"/>
      <c r="I35" s="11">
        <f t="shared" si="0"/>
        <v>160</v>
      </c>
      <c r="J35" s="71">
        <f t="shared" si="1"/>
        <v>160</v>
      </c>
    </row>
    <row r="36" spans="1:10" ht="12.75">
      <c r="A36" s="14">
        <v>25</v>
      </c>
      <c r="B36" s="13" t="s">
        <v>29</v>
      </c>
      <c r="C36" s="22">
        <v>82</v>
      </c>
      <c r="D36" s="22">
        <v>75</v>
      </c>
      <c r="E36" s="22">
        <v>0</v>
      </c>
      <c r="F36" s="22">
        <v>0</v>
      </c>
      <c r="G36" s="22">
        <v>0</v>
      </c>
      <c r="H36" s="21"/>
      <c r="I36" s="11">
        <f t="shared" si="0"/>
        <v>157</v>
      </c>
      <c r="J36" s="71">
        <f t="shared" si="1"/>
        <v>157</v>
      </c>
    </row>
    <row r="37" spans="1:10" ht="12.75">
      <c r="A37" s="14">
        <v>26</v>
      </c>
      <c r="B37" s="13" t="s">
        <v>76</v>
      </c>
      <c r="C37" s="22">
        <v>0</v>
      </c>
      <c r="D37" s="22">
        <v>0</v>
      </c>
      <c r="E37" s="22">
        <v>68</v>
      </c>
      <c r="F37" s="22">
        <v>0</v>
      </c>
      <c r="G37" s="22">
        <v>73</v>
      </c>
      <c r="H37" s="21"/>
      <c r="I37" s="11">
        <f t="shared" si="0"/>
        <v>141</v>
      </c>
      <c r="J37" s="71">
        <f t="shared" si="1"/>
        <v>141</v>
      </c>
    </row>
    <row r="38" spans="1:10" ht="12.75">
      <c r="A38" s="14">
        <v>27</v>
      </c>
      <c r="B38" s="13" t="s">
        <v>75</v>
      </c>
      <c r="C38" s="22">
        <v>0</v>
      </c>
      <c r="D38" s="22">
        <v>0</v>
      </c>
      <c r="E38" s="22">
        <v>75</v>
      </c>
      <c r="F38" s="22">
        <v>0</v>
      </c>
      <c r="G38" s="22">
        <v>63</v>
      </c>
      <c r="H38" s="21"/>
      <c r="I38" s="11">
        <f t="shared" si="0"/>
        <v>138</v>
      </c>
      <c r="J38" s="71">
        <f t="shared" si="1"/>
        <v>138</v>
      </c>
    </row>
    <row r="39" spans="1:10" ht="12.75">
      <c r="A39" s="14">
        <v>28</v>
      </c>
      <c r="B39" s="13" t="s">
        <v>40</v>
      </c>
      <c r="C39" s="24">
        <v>62</v>
      </c>
      <c r="D39" s="24">
        <v>72</v>
      </c>
      <c r="E39" s="24">
        <v>0</v>
      </c>
      <c r="F39" s="24">
        <v>0</v>
      </c>
      <c r="G39" s="24">
        <v>0</v>
      </c>
      <c r="H39" s="10"/>
      <c r="I39" s="11">
        <f t="shared" si="0"/>
        <v>134</v>
      </c>
      <c r="J39" s="71">
        <f t="shared" si="1"/>
        <v>134</v>
      </c>
    </row>
    <row r="40" spans="1:10" ht="12.75">
      <c r="A40" s="14">
        <v>29</v>
      </c>
      <c r="B40" s="13" t="s">
        <v>41</v>
      </c>
      <c r="C40" s="22">
        <v>60</v>
      </c>
      <c r="D40" s="22">
        <v>0</v>
      </c>
      <c r="E40" s="22">
        <v>0</v>
      </c>
      <c r="F40" s="22">
        <v>0</v>
      </c>
      <c r="G40" s="22">
        <v>69</v>
      </c>
      <c r="H40" s="21"/>
      <c r="I40" s="11">
        <f t="shared" si="0"/>
        <v>129</v>
      </c>
      <c r="J40" s="71">
        <f t="shared" si="1"/>
        <v>129</v>
      </c>
    </row>
    <row r="41" spans="1:10" ht="12.75">
      <c r="A41" s="16">
        <v>30</v>
      </c>
      <c r="B41" s="13" t="s">
        <v>38</v>
      </c>
      <c r="C41" s="22">
        <v>68</v>
      </c>
      <c r="D41" s="22">
        <v>0</v>
      </c>
      <c r="E41" s="22">
        <v>0</v>
      </c>
      <c r="F41" s="22">
        <v>0</v>
      </c>
      <c r="G41" s="22">
        <v>54</v>
      </c>
      <c r="H41" s="21"/>
      <c r="I41" s="11">
        <f t="shared" si="0"/>
        <v>122</v>
      </c>
      <c r="J41" s="71">
        <f t="shared" si="1"/>
        <v>122</v>
      </c>
    </row>
    <row r="42" spans="1:10" ht="12.75">
      <c r="A42" s="17">
        <v>31</v>
      </c>
      <c r="B42" s="13" t="s">
        <v>99</v>
      </c>
      <c r="C42" s="22">
        <v>55</v>
      </c>
      <c r="D42" s="22">
        <v>66</v>
      </c>
      <c r="E42" s="22">
        <v>0</v>
      </c>
      <c r="F42" s="22">
        <v>0</v>
      </c>
      <c r="G42" s="22">
        <v>0</v>
      </c>
      <c r="H42" s="21"/>
      <c r="I42" s="11">
        <f t="shared" si="0"/>
        <v>121</v>
      </c>
      <c r="J42" s="71">
        <f t="shared" si="1"/>
        <v>121</v>
      </c>
    </row>
    <row r="43" spans="1:10" ht="12.75">
      <c r="A43" s="17">
        <v>32</v>
      </c>
      <c r="B43" s="13" t="s">
        <v>63</v>
      </c>
      <c r="C43" s="22">
        <v>0</v>
      </c>
      <c r="D43" s="22">
        <v>46</v>
      </c>
      <c r="E43" s="22">
        <v>0</v>
      </c>
      <c r="F43" s="22">
        <v>0</v>
      </c>
      <c r="G43" s="22">
        <v>57</v>
      </c>
      <c r="H43" s="21"/>
      <c r="I43" s="11">
        <f t="shared" si="0"/>
        <v>103</v>
      </c>
      <c r="J43" s="71">
        <f t="shared" si="1"/>
        <v>103</v>
      </c>
    </row>
    <row r="44" spans="1:10" ht="12.75">
      <c r="A44" s="17">
        <v>33</v>
      </c>
      <c r="B44" s="13" t="s">
        <v>103</v>
      </c>
      <c r="C44" s="22">
        <v>0</v>
      </c>
      <c r="D44" s="22">
        <v>0</v>
      </c>
      <c r="E44" s="22">
        <v>48</v>
      </c>
      <c r="F44" s="22">
        <v>0</v>
      </c>
      <c r="G44" s="22">
        <v>54</v>
      </c>
      <c r="H44" s="21"/>
      <c r="I44" s="11">
        <f t="shared" si="0"/>
        <v>102</v>
      </c>
      <c r="J44" s="71">
        <f t="shared" si="1"/>
        <v>102</v>
      </c>
    </row>
    <row r="45" spans="1:10" ht="12.75">
      <c r="A45" s="17">
        <v>34</v>
      </c>
      <c r="B45" s="13" t="s">
        <v>104</v>
      </c>
      <c r="C45" s="22">
        <v>0</v>
      </c>
      <c r="D45" s="22">
        <v>0</v>
      </c>
      <c r="E45" s="22">
        <v>44</v>
      </c>
      <c r="F45" s="22">
        <v>0</v>
      </c>
      <c r="G45" s="22">
        <v>57</v>
      </c>
      <c r="H45" s="21"/>
      <c r="I45" s="11">
        <f t="shared" si="0"/>
        <v>101</v>
      </c>
      <c r="J45" s="71">
        <f t="shared" si="1"/>
        <v>101</v>
      </c>
    </row>
    <row r="46" spans="1:10" ht="12.75">
      <c r="A46" s="17">
        <v>35</v>
      </c>
      <c r="B46" s="13" t="s">
        <v>71</v>
      </c>
      <c r="C46" s="22">
        <v>0</v>
      </c>
      <c r="D46" s="22">
        <v>0</v>
      </c>
      <c r="E46" s="65">
        <v>97</v>
      </c>
      <c r="F46" s="22">
        <v>0</v>
      </c>
      <c r="G46" s="22">
        <v>0</v>
      </c>
      <c r="H46" s="21"/>
      <c r="I46" s="11">
        <f t="shared" si="0"/>
        <v>97</v>
      </c>
      <c r="J46" s="71">
        <f t="shared" si="1"/>
        <v>97</v>
      </c>
    </row>
    <row r="47" spans="1:10" ht="12.75">
      <c r="A47" s="17">
        <v>36</v>
      </c>
      <c r="B47" s="13" t="s">
        <v>21</v>
      </c>
      <c r="C47" s="22">
        <v>96</v>
      </c>
      <c r="D47" s="22">
        <v>0</v>
      </c>
      <c r="E47" s="34">
        <v>0</v>
      </c>
      <c r="F47" s="22">
        <v>0</v>
      </c>
      <c r="G47" s="34">
        <v>0</v>
      </c>
      <c r="H47" s="21"/>
      <c r="I47" s="11">
        <f t="shared" si="0"/>
        <v>96</v>
      </c>
      <c r="J47" s="71">
        <f t="shared" si="1"/>
        <v>96</v>
      </c>
    </row>
    <row r="48" spans="1:10" ht="12.75">
      <c r="A48" s="17">
        <v>37</v>
      </c>
      <c r="B48" s="13" t="s">
        <v>50</v>
      </c>
      <c r="C48" s="22">
        <v>0</v>
      </c>
      <c r="D48" s="22">
        <v>95</v>
      </c>
      <c r="E48" s="22">
        <v>0</v>
      </c>
      <c r="F48" s="22">
        <v>0</v>
      </c>
      <c r="G48" s="22">
        <v>0</v>
      </c>
      <c r="H48" s="21"/>
      <c r="I48" s="11">
        <f t="shared" si="0"/>
        <v>95</v>
      </c>
      <c r="J48" s="71">
        <f t="shared" si="1"/>
        <v>95</v>
      </c>
    </row>
    <row r="49" spans="1:10" ht="12.75">
      <c r="A49" s="17">
        <v>38</v>
      </c>
      <c r="B49" s="13" t="s">
        <v>106</v>
      </c>
      <c r="C49" s="22">
        <v>0</v>
      </c>
      <c r="D49" s="22">
        <v>0</v>
      </c>
      <c r="E49" s="22">
        <v>0</v>
      </c>
      <c r="F49" s="22">
        <v>0</v>
      </c>
      <c r="G49" s="22">
        <v>94</v>
      </c>
      <c r="H49" s="21"/>
      <c r="I49" s="11">
        <f t="shared" si="0"/>
        <v>94</v>
      </c>
      <c r="J49" s="71">
        <f t="shared" si="1"/>
        <v>94</v>
      </c>
    </row>
    <row r="50" spans="1:10" ht="12.75">
      <c r="A50" s="17">
        <v>39</v>
      </c>
      <c r="B50" s="13" t="s">
        <v>91</v>
      </c>
      <c r="C50" s="22">
        <v>0</v>
      </c>
      <c r="D50" s="22">
        <v>0</v>
      </c>
      <c r="E50" s="22">
        <v>0</v>
      </c>
      <c r="F50" s="22">
        <v>93</v>
      </c>
      <c r="G50" s="22">
        <v>0</v>
      </c>
      <c r="H50" s="21"/>
      <c r="I50" s="11">
        <f t="shared" si="0"/>
        <v>93</v>
      </c>
      <c r="J50" s="71">
        <f t="shared" si="1"/>
        <v>93</v>
      </c>
    </row>
    <row r="51" spans="1:10" ht="12.75">
      <c r="A51" s="17">
        <v>40</v>
      </c>
      <c r="B51" s="13" t="s">
        <v>51</v>
      </c>
      <c r="C51" s="22">
        <v>0</v>
      </c>
      <c r="D51" s="22">
        <v>91</v>
      </c>
      <c r="E51" s="22">
        <v>0</v>
      </c>
      <c r="F51" s="22">
        <v>0</v>
      </c>
      <c r="G51" s="22">
        <v>0</v>
      </c>
      <c r="H51" s="21"/>
      <c r="I51" s="11">
        <f t="shared" si="0"/>
        <v>91</v>
      </c>
      <c r="J51" s="71">
        <f t="shared" si="1"/>
        <v>91</v>
      </c>
    </row>
    <row r="52" spans="1:10" ht="12.75">
      <c r="A52" s="17">
        <v>41</v>
      </c>
      <c r="B52" s="13" t="s">
        <v>105</v>
      </c>
      <c r="C52" s="22">
        <v>0</v>
      </c>
      <c r="D52" s="22">
        <v>0</v>
      </c>
      <c r="E52" s="22">
        <v>0</v>
      </c>
      <c r="F52" s="22">
        <v>0</v>
      </c>
      <c r="G52" s="22">
        <v>91</v>
      </c>
      <c r="H52" s="21"/>
      <c r="I52" s="11">
        <f t="shared" si="0"/>
        <v>91</v>
      </c>
      <c r="J52" s="71">
        <f t="shared" si="1"/>
        <v>91</v>
      </c>
    </row>
    <row r="53" spans="1:10" ht="12.75">
      <c r="A53" s="17">
        <v>42</v>
      </c>
      <c r="B53" s="13" t="s">
        <v>52</v>
      </c>
      <c r="C53" s="22">
        <v>0</v>
      </c>
      <c r="D53" s="22">
        <v>89</v>
      </c>
      <c r="E53" s="22">
        <v>0</v>
      </c>
      <c r="F53" s="22">
        <v>0</v>
      </c>
      <c r="G53" s="22">
        <v>0</v>
      </c>
      <c r="H53" s="21"/>
      <c r="I53" s="11">
        <f t="shared" si="0"/>
        <v>89</v>
      </c>
      <c r="J53" s="71">
        <f t="shared" si="1"/>
        <v>89</v>
      </c>
    </row>
    <row r="54" spans="1:10" ht="12.75">
      <c r="A54" s="17">
        <v>43</v>
      </c>
      <c r="B54" s="13" t="s">
        <v>47</v>
      </c>
      <c r="C54" s="22">
        <v>0</v>
      </c>
      <c r="D54" s="22">
        <v>88</v>
      </c>
      <c r="E54" s="22">
        <v>0</v>
      </c>
      <c r="F54" s="22">
        <v>0</v>
      </c>
      <c r="G54" s="22">
        <v>0</v>
      </c>
      <c r="H54" s="21"/>
      <c r="I54" s="11">
        <f t="shared" si="0"/>
        <v>88</v>
      </c>
      <c r="J54" s="71">
        <f t="shared" si="1"/>
        <v>88</v>
      </c>
    </row>
    <row r="55" spans="1:10" ht="12.75">
      <c r="A55" s="17">
        <v>44</v>
      </c>
      <c r="B55" s="13" t="s">
        <v>80</v>
      </c>
      <c r="C55" s="22">
        <v>0</v>
      </c>
      <c r="D55" s="22">
        <v>0</v>
      </c>
      <c r="E55" s="22">
        <v>87</v>
      </c>
      <c r="F55" s="22">
        <v>0</v>
      </c>
      <c r="G55" s="22">
        <v>0</v>
      </c>
      <c r="H55" s="21"/>
      <c r="I55" s="11">
        <f t="shared" si="0"/>
        <v>87</v>
      </c>
      <c r="J55" s="71">
        <f t="shared" si="1"/>
        <v>87</v>
      </c>
    </row>
    <row r="56" spans="1:10" ht="12.75">
      <c r="A56" s="17">
        <v>45</v>
      </c>
      <c r="B56" s="13" t="s">
        <v>88</v>
      </c>
      <c r="C56" s="22">
        <v>0</v>
      </c>
      <c r="D56" s="22">
        <v>0</v>
      </c>
      <c r="E56" s="22">
        <v>0</v>
      </c>
      <c r="F56" s="22">
        <v>87</v>
      </c>
      <c r="G56" s="22">
        <v>0</v>
      </c>
      <c r="H56" s="21"/>
      <c r="I56" s="11">
        <f t="shared" si="0"/>
        <v>87</v>
      </c>
      <c r="J56" s="71">
        <f t="shared" si="1"/>
        <v>87</v>
      </c>
    </row>
    <row r="57" spans="1:10" ht="12.75">
      <c r="A57" s="17">
        <v>46</v>
      </c>
      <c r="B57" s="13" t="s">
        <v>72</v>
      </c>
      <c r="C57" s="22">
        <v>0</v>
      </c>
      <c r="D57" s="22">
        <v>0</v>
      </c>
      <c r="E57" s="22">
        <v>85</v>
      </c>
      <c r="F57" s="22">
        <v>0</v>
      </c>
      <c r="G57" s="22">
        <v>0</v>
      </c>
      <c r="H57" s="21"/>
      <c r="I57" s="11">
        <f t="shared" si="0"/>
        <v>85</v>
      </c>
      <c r="J57" s="71">
        <f t="shared" si="1"/>
        <v>85</v>
      </c>
    </row>
    <row r="58" spans="1:10" ht="12.75">
      <c r="A58" s="17">
        <v>47</v>
      </c>
      <c r="B58" s="13" t="s">
        <v>28</v>
      </c>
      <c r="C58" s="22">
        <v>84</v>
      </c>
      <c r="D58" s="22">
        <v>0</v>
      </c>
      <c r="E58" s="22">
        <v>0</v>
      </c>
      <c r="F58" s="22">
        <v>0</v>
      </c>
      <c r="G58" s="22">
        <v>0</v>
      </c>
      <c r="H58" s="21"/>
      <c r="I58" s="11">
        <f t="shared" si="0"/>
        <v>84</v>
      </c>
      <c r="J58" s="71">
        <f t="shared" si="1"/>
        <v>84</v>
      </c>
    </row>
    <row r="59" spans="1:10" ht="12.75">
      <c r="A59" s="17">
        <v>48</v>
      </c>
      <c r="B59" s="13" t="s">
        <v>77</v>
      </c>
      <c r="C59" s="22">
        <v>0</v>
      </c>
      <c r="D59" s="22">
        <v>0</v>
      </c>
      <c r="E59" s="22">
        <v>84</v>
      </c>
      <c r="F59" s="22">
        <v>0</v>
      </c>
      <c r="G59" s="22">
        <v>0</v>
      </c>
      <c r="H59" s="21"/>
      <c r="I59" s="11">
        <f t="shared" si="0"/>
        <v>84</v>
      </c>
      <c r="J59" s="71">
        <f t="shared" si="1"/>
        <v>84</v>
      </c>
    </row>
    <row r="60" spans="1:10" ht="12.75">
      <c r="A60" s="17">
        <v>49</v>
      </c>
      <c r="B60" s="13" t="s">
        <v>49</v>
      </c>
      <c r="C60" s="22">
        <v>0</v>
      </c>
      <c r="D60" s="22">
        <v>83</v>
      </c>
      <c r="E60" s="22">
        <v>0</v>
      </c>
      <c r="F60" s="22">
        <v>0</v>
      </c>
      <c r="G60" s="22">
        <v>0</v>
      </c>
      <c r="H60" s="21"/>
      <c r="I60" s="11">
        <f t="shared" si="0"/>
        <v>83</v>
      </c>
      <c r="J60" s="71">
        <f t="shared" si="1"/>
        <v>83</v>
      </c>
    </row>
    <row r="61" spans="1:10" ht="12.75">
      <c r="A61" s="17">
        <v>50</v>
      </c>
      <c r="B61" s="13" t="s">
        <v>74</v>
      </c>
      <c r="C61" s="22">
        <v>0</v>
      </c>
      <c r="D61" s="22">
        <v>0</v>
      </c>
      <c r="E61" s="22">
        <v>83</v>
      </c>
      <c r="F61" s="22">
        <v>0</v>
      </c>
      <c r="G61" s="22">
        <v>0</v>
      </c>
      <c r="H61" s="21"/>
      <c r="I61" s="11">
        <f t="shared" si="0"/>
        <v>83</v>
      </c>
      <c r="J61" s="71">
        <f t="shared" si="1"/>
        <v>83</v>
      </c>
    </row>
    <row r="62" spans="1:10" ht="12.75">
      <c r="A62" s="17">
        <v>51</v>
      </c>
      <c r="B62" s="13" t="s">
        <v>111</v>
      </c>
      <c r="C62" s="22">
        <v>0</v>
      </c>
      <c r="D62" s="22">
        <v>0</v>
      </c>
      <c r="E62" s="22">
        <v>0</v>
      </c>
      <c r="F62" s="22">
        <v>0</v>
      </c>
      <c r="G62" s="22">
        <v>83</v>
      </c>
      <c r="H62" s="21"/>
      <c r="I62" s="11">
        <f t="shared" si="0"/>
        <v>83</v>
      </c>
      <c r="J62" s="71">
        <f t="shared" si="1"/>
        <v>83</v>
      </c>
    </row>
    <row r="63" spans="1:10" ht="12.75">
      <c r="A63" s="17">
        <v>52</v>
      </c>
      <c r="B63" s="13" t="s">
        <v>30</v>
      </c>
      <c r="C63" s="22">
        <v>81</v>
      </c>
      <c r="D63" s="22">
        <v>0</v>
      </c>
      <c r="E63" s="22">
        <v>0</v>
      </c>
      <c r="F63" s="22">
        <v>0</v>
      </c>
      <c r="G63" s="22">
        <v>0</v>
      </c>
      <c r="H63" s="21"/>
      <c r="I63" s="11">
        <f t="shared" si="0"/>
        <v>81</v>
      </c>
      <c r="J63" s="71">
        <f t="shared" si="1"/>
        <v>81</v>
      </c>
    </row>
    <row r="64" spans="1:10" ht="12.75">
      <c r="A64" s="17">
        <v>53</v>
      </c>
      <c r="B64" s="13" t="s">
        <v>78</v>
      </c>
      <c r="C64" s="22">
        <v>0</v>
      </c>
      <c r="D64" s="22">
        <v>0</v>
      </c>
      <c r="E64" s="22">
        <v>81</v>
      </c>
      <c r="F64" s="22">
        <v>0</v>
      </c>
      <c r="G64" s="22">
        <v>0</v>
      </c>
      <c r="H64" s="21"/>
      <c r="I64" s="11">
        <f t="shared" si="0"/>
        <v>81</v>
      </c>
      <c r="J64" s="71">
        <f t="shared" si="1"/>
        <v>81</v>
      </c>
    </row>
    <row r="65" spans="1:10" ht="12.75">
      <c r="A65" s="17">
        <v>54</v>
      </c>
      <c r="B65" s="13" t="s">
        <v>96</v>
      </c>
      <c r="C65" s="22">
        <v>0</v>
      </c>
      <c r="D65" s="22">
        <v>0</v>
      </c>
      <c r="E65" s="22">
        <v>0</v>
      </c>
      <c r="F65" s="22">
        <v>81</v>
      </c>
      <c r="G65" s="22">
        <v>0</v>
      </c>
      <c r="H65" s="21"/>
      <c r="I65" s="11">
        <f t="shared" si="0"/>
        <v>81</v>
      </c>
      <c r="J65" s="71">
        <f t="shared" si="1"/>
        <v>81</v>
      </c>
    </row>
    <row r="66" spans="1:10" ht="12.75">
      <c r="A66" s="17">
        <v>55</v>
      </c>
      <c r="B66" s="13" t="s">
        <v>85</v>
      </c>
      <c r="C66" s="22">
        <v>0</v>
      </c>
      <c r="D66" s="22">
        <v>0</v>
      </c>
      <c r="E66" s="22">
        <v>0</v>
      </c>
      <c r="F66" s="22">
        <v>79</v>
      </c>
      <c r="G66" s="22">
        <v>0</v>
      </c>
      <c r="H66" s="21"/>
      <c r="I66" s="11">
        <f t="shared" si="0"/>
        <v>79</v>
      </c>
      <c r="J66" s="71">
        <f t="shared" si="1"/>
        <v>79</v>
      </c>
    </row>
    <row r="67" spans="1:10" ht="12.75">
      <c r="A67" s="17">
        <v>56</v>
      </c>
      <c r="B67" s="13" t="s">
        <v>90</v>
      </c>
      <c r="C67" s="22">
        <v>0</v>
      </c>
      <c r="D67" s="22">
        <v>0</v>
      </c>
      <c r="E67" s="22">
        <v>0</v>
      </c>
      <c r="F67" s="22">
        <v>79</v>
      </c>
      <c r="G67" s="22">
        <v>0</v>
      </c>
      <c r="H67" s="21"/>
      <c r="I67" s="11">
        <f t="shared" si="0"/>
        <v>79</v>
      </c>
      <c r="J67" s="71">
        <f t="shared" si="1"/>
        <v>79</v>
      </c>
    </row>
    <row r="68" spans="1:10" ht="12.75">
      <c r="A68" s="17">
        <v>57</v>
      </c>
      <c r="B68" s="13" t="s">
        <v>32</v>
      </c>
      <c r="C68" s="22">
        <v>78</v>
      </c>
      <c r="D68" s="22">
        <v>0</v>
      </c>
      <c r="E68" s="22">
        <v>0</v>
      </c>
      <c r="F68" s="22">
        <v>0</v>
      </c>
      <c r="G68" s="22">
        <v>0</v>
      </c>
      <c r="H68" s="21"/>
      <c r="I68" s="11">
        <f t="shared" si="0"/>
        <v>78</v>
      </c>
      <c r="J68" s="71">
        <f t="shared" si="1"/>
        <v>78</v>
      </c>
    </row>
    <row r="69" spans="1:10" ht="12.75">
      <c r="A69" s="17">
        <v>58</v>
      </c>
      <c r="B69" s="13" t="s">
        <v>54</v>
      </c>
      <c r="C69" s="22">
        <v>0</v>
      </c>
      <c r="D69" s="22">
        <v>77</v>
      </c>
      <c r="E69" s="22">
        <v>0</v>
      </c>
      <c r="F69" s="22">
        <v>0</v>
      </c>
      <c r="G69" s="22">
        <v>0</v>
      </c>
      <c r="H69" s="21"/>
      <c r="I69" s="11">
        <f t="shared" si="0"/>
        <v>77</v>
      </c>
      <c r="J69" s="71">
        <f t="shared" si="1"/>
        <v>77</v>
      </c>
    </row>
    <row r="70" spans="1:10" ht="12.75">
      <c r="A70" s="17">
        <v>59</v>
      </c>
      <c r="B70" s="13" t="s">
        <v>69</v>
      </c>
      <c r="C70" s="22">
        <v>0</v>
      </c>
      <c r="D70" s="22">
        <v>0</v>
      </c>
      <c r="E70" s="22">
        <v>77</v>
      </c>
      <c r="F70" s="22">
        <v>0</v>
      </c>
      <c r="G70" s="22">
        <v>0</v>
      </c>
      <c r="H70" s="21"/>
      <c r="I70" s="11">
        <f t="shared" si="0"/>
        <v>77</v>
      </c>
      <c r="J70" s="71">
        <f t="shared" si="1"/>
        <v>77</v>
      </c>
    </row>
    <row r="71" spans="1:10" ht="12.75">
      <c r="A71" s="17">
        <v>60</v>
      </c>
      <c r="B71" s="13" t="s">
        <v>110</v>
      </c>
      <c r="C71" s="22">
        <v>0</v>
      </c>
      <c r="D71" s="22">
        <v>0</v>
      </c>
      <c r="E71" s="22">
        <v>0</v>
      </c>
      <c r="F71" s="22">
        <v>0</v>
      </c>
      <c r="G71" s="22">
        <v>76</v>
      </c>
      <c r="H71" s="21"/>
      <c r="I71" s="11">
        <f t="shared" si="0"/>
        <v>76</v>
      </c>
      <c r="J71" s="71">
        <f t="shared" si="1"/>
        <v>76</v>
      </c>
    </row>
    <row r="72" spans="1:10" ht="12.75">
      <c r="A72" s="17">
        <v>61</v>
      </c>
      <c r="B72" s="13" t="s">
        <v>55</v>
      </c>
      <c r="C72" s="22">
        <v>0</v>
      </c>
      <c r="D72" s="22">
        <v>75</v>
      </c>
      <c r="E72" s="22">
        <v>0</v>
      </c>
      <c r="F72" s="22">
        <v>0</v>
      </c>
      <c r="G72" s="22">
        <v>0</v>
      </c>
      <c r="H72" s="21"/>
      <c r="I72" s="11">
        <f t="shared" si="0"/>
        <v>75</v>
      </c>
      <c r="J72" s="71">
        <f t="shared" si="1"/>
        <v>75</v>
      </c>
    </row>
    <row r="73" spans="1:10" ht="12.75">
      <c r="A73" s="17">
        <v>62</v>
      </c>
      <c r="B73" s="13" t="s">
        <v>87</v>
      </c>
      <c r="C73" s="22">
        <v>0</v>
      </c>
      <c r="D73" s="22">
        <v>0</v>
      </c>
      <c r="E73" s="22">
        <v>0</v>
      </c>
      <c r="F73" s="22">
        <v>75</v>
      </c>
      <c r="G73" s="22">
        <v>0</v>
      </c>
      <c r="H73" s="21"/>
      <c r="I73" s="11">
        <f t="shared" si="0"/>
        <v>75</v>
      </c>
      <c r="J73" s="71">
        <f t="shared" si="1"/>
        <v>75</v>
      </c>
    </row>
    <row r="74" spans="1:12" ht="12.75">
      <c r="A74" s="17">
        <v>63</v>
      </c>
      <c r="B74" s="13" t="s">
        <v>65</v>
      </c>
      <c r="C74" s="22">
        <v>0</v>
      </c>
      <c r="D74" s="22">
        <v>0</v>
      </c>
      <c r="E74" s="22">
        <v>74</v>
      </c>
      <c r="F74" s="22">
        <v>0</v>
      </c>
      <c r="G74" s="22">
        <v>0</v>
      </c>
      <c r="H74" s="21"/>
      <c r="I74" s="11">
        <f t="shared" si="0"/>
        <v>74</v>
      </c>
      <c r="J74" s="71">
        <f t="shared" si="1"/>
        <v>74</v>
      </c>
      <c r="L74" t="s">
        <v>44</v>
      </c>
    </row>
    <row r="75" spans="1:10" ht="12.75">
      <c r="A75" s="17">
        <v>64</v>
      </c>
      <c r="B75" s="13" t="s">
        <v>66</v>
      </c>
      <c r="C75" s="22">
        <v>0</v>
      </c>
      <c r="D75" s="22">
        <v>0</v>
      </c>
      <c r="E75" s="22">
        <v>74</v>
      </c>
      <c r="F75" s="22">
        <v>0</v>
      </c>
      <c r="G75" s="22">
        <v>0</v>
      </c>
      <c r="H75" s="21"/>
      <c r="I75" s="11">
        <f t="shared" si="0"/>
        <v>74</v>
      </c>
      <c r="J75" s="71">
        <f t="shared" si="1"/>
        <v>74</v>
      </c>
    </row>
    <row r="76" spans="1:10" ht="12.75">
      <c r="A76" s="17">
        <v>65</v>
      </c>
      <c r="B76" s="13" t="s">
        <v>86</v>
      </c>
      <c r="C76" s="22">
        <v>0</v>
      </c>
      <c r="D76" s="22">
        <v>0</v>
      </c>
      <c r="E76" s="22">
        <v>0</v>
      </c>
      <c r="F76" s="22">
        <v>74</v>
      </c>
      <c r="G76" s="22">
        <v>0</v>
      </c>
      <c r="H76" s="21"/>
      <c r="I76" s="11">
        <f t="shared" si="0"/>
        <v>74</v>
      </c>
      <c r="J76" s="71">
        <f t="shared" si="1"/>
        <v>74</v>
      </c>
    </row>
    <row r="77" spans="1:10" ht="12.75">
      <c r="A77" s="18">
        <v>66</v>
      </c>
      <c r="B77" s="13" t="s">
        <v>94</v>
      </c>
      <c r="C77" s="22">
        <v>0</v>
      </c>
      <c r="D77" s="22">
        <v>0</v>
      </c>
      <c r="E77" s="22">
        <v>0</v>
      </c>
      <c r="F77" s="22">
        <v>73</v>
      </c>
      <c r="G77" s="22">
        <v>0</v>
      </c>
      <c r="H77" s="21"/>
      <c r="I77" s="11">
        <f t="shared" si="0"/>
        <v>73</v>
      </c>
      <c r="J77" s="71">
        <f aca="true" t="shared" si="2" ref="J77:J101">SUM(LARGE(C77:H77,1)+LARGE(C77:H77,2)+LARGE(C77:H77,3)+LARGE(C77:H77,4))</f>
        <v>73</v>
      </c>
    </row>
    <row r="78" spans="1:10" ht="12.75">
      <c r="A78" s="18">
        <v>67</v>
      </c>
      <c r="B78" s="13" t="s">
        <v>34</v>
      </c>
      <c r="C78" s="22">
        <v>72</v>
      </c>
      <c r="D78" s="22">
        <v>0</v>
      </c>
      <c r="E78" s="22">
        <v>0</v>
      </c>
      <c r="F78" s="22">
        <v>0</v>
      </c>
      <c r="G78" s="22">
        <v>0</v>
      </c>
      <c r="H78" s="21"/>
      <c r="I78" s="11">
        <f t="shared" si="0"/>
        <v>72</v>
      </c>
      <c r="J78" s="71">
        <f t="shared" si="2"/>
        <v>72</v>
      </c>
    </row>
    <row r="79" spans="1:10" ht="12.75">
      <c r="A79" s="18">
        <v>68</v>
      </c>
      <c r="B79" s="13" t="s">
        <v>35</v>
      </c>
      <c r="C79" s="22">
        <v>72</v>
      </c>
      <c r="D79" s="22">
        <v>0</v>
      </c>
      <c r="E79" s="22">
        <v>0</v>
      </c>
      <c r="F79" s="22">
        <v>0</v>
      </c>
      <c r="G79" s="22">
        <v>0</v>
      </c>
      <c r="H79" s="21"/>
      <c r="I79" s="11">
        <f t="shared" si="0"/>
        <v>72</v>
      </c>
      <c r="J79" s="71">
        <f t="shared" si="2"/>
        <v>72</v>
      </c>
    </row>
    <row r="80" spans="1:10" ht="12.75">
      <c r="A80" s="18">
        <v>69</v>
      </c>
      <c r="B80" s="13" t="s">
        <v>89</v>
      </c>
      <c r="C80" s="22">
        <v>0</v>
      </c>
      <c r="D80" s="22">
        <v>0</v>
      </c>
      <c r="E80" s="22">
        <v>0</v>
      </c>
      <c r="F80" s="22">
        <v>71</v>
      </c>
      <c r="G80" s="22">
        <v>0</v>
      </c>
      <c r="H80" s="21"/>
      <c r="I80" s="11">
        <f t="shared" si="0"/>
        <v>71</v>
      </c>
      <c r="J80" s="71">
        <f t="shared" si="2"/>
        <v>71</v>
      </c>
    </row>
    <row r="81" spans="1:10" ht="12.75">
      <c r="A81" s="18">
        <v>70</v>
      </c>
      <c r="B81" s="13" t="s">
        <v>92</v>
      </c>
      <c r="C81" s="22">
        <v>0</v>
      </c>
      <c r="D81" s="22">
        <v>0</v>
      </c>
      <c r="E81" s="22">
        <v>0</v>
      </c>
      <c r="F81" s="22">
        <v>69</v>
      </c>
      <c r="G81" s="22">
        <v>0</v>
      </c>
      <c r="H81" s="21"/>
      <c r="I81" s="11">
        <f t="shared" si="0"/>
        <v>69</v>
      </c>
      <c r="J81" s="71">
        <f t="shared" si="2"/>
        <v>69</v>
      </c>
    </row>
    <row r="82" spans="1:10" ht="12.75">
      <c r="A82" s="18">
        <v>71</v>
      </c>
      <c r="B82" s="13" t="s">
        <v>81</v>
      </c>
      <c r="C82" s="22">
        <v>0</v>
      </c>
      <c r="D82" s="22">
        <v>0</v>
      </c>
      <c r="E82" s="22">
        <v>66</v>
      </c>
      <c r="F82" s="22">
        <v>0</v>
      </c>
      <c r="G82" s="22">
        <v>0</v>
      </c>
      <c r="H82" s="21"/>
      <c r="I82" s="11">
        <f t="shared" si="0"/>
        <v>66</v>
      </c>
      <c r="J82" s="71">
        <f t="shared" si="2"/>
        <v>66</v>
      </c>
    </row>
    <row r="83" spans="1:10" ht="12.75">
      <c r="A83" s="18">
        <v>72</v>
      </c>
      <c r="B83" s="13" t="s">
        <v>56</v>
      </c>
      <c r="C83" s="22">
        <v>0</v>
      </c>
      <c r="D83" s="22">
        <v>65</v>
      </c>
      <c r="E83" s="22">
        <v>0</v>
      </c>
      <c r="F83" s="22">
        <v>0</v>
      </c>
      <c r="G83" s="22">
        <v>0</v>
      </c>
      <c r="H83" s="21"/>
      <c r="I83" s="11">
        <f t="shared" si="0"/>
        <v>65</v>
      </c>
      <c r="J83" s="71">
        <f t="shared" si="2"/>
        <v>65</v>
      </c>
    </row>
    <row r="84" spans="1:10" ht="12.75">
      <c r="A84" s="18">
        <v>73</v>
      </c>
      <c r="B84" s="13" t="s">
        <v>39</v>
      </c>
      <c r="C84" s="22">
        <v>64</v>
      </c>
      <c r="D84" s="22">
        <v>0</v>
      </c>
      <c r="E84" s="22">
        <v>0</v>
      </c>
      <c r="F84" s="22">
        <v>0</v>
      </c>
      <c r="G84" s="22">
        <v>0</v>
      </c>
      <c r="H84" s="21"/>
      <c r="I84" s="11">
        <f t="shared" si="0"/>
        <v>64</v>
      </c>
      <c r="J84" s="71">
        <f t="shared" si="2"/>
        <v>64</v>
      </c>
    </row>
    <row r="85" spans="1:10" ht="12.75">
      <c r="A85" s="18">
        <v>74</v>
      </c>
      <c r="B85" s="13" t="s">
        <v>95</v>
      </c>
      <c r="C85" s="22">
        <v>0</v>
      </c>
      <c r="D85" s="22">
        <v>0</v>
      </c>
      <c r="E85" s="22">
        <v>0</v>
      </c>
      <c r="F85" s="22">
        <v>64</v>
      </c>
      <c r="G85" s="22">
        <v>0</v>
      </c>
      <c r="H85" s="21"/>
      <c r="I85" s="11">
        <f t="shared" si="0"/>
        <v>64</v>
      </c>
      <c r="J85" s="71">
        <f t="shared" si="2"/>
        <v>64</v>
      </c>
    </row>
    <row r="86" spans="1:10" ht="12.75">
      <c r="A86" s="18">
        <v>75</v>
      </c>
      <c r="B86" s="13" t="s">
        <v>57</v>
      </c>
      <c r="C86" s="22">
        <v>0</v>
      </c>
      <c r="D86" s="22">
        <v>63</v>
      </c>
      <c r="E86" s="22">
        <v>0</v>
      </c>
      <c r="F86" s="22">
        <v>0</v>
      </c>
      <c r="G86" s="22">
        <v>0</v>
      </c>
      <c r="H86" s="21"/>
      <c r="I86" s="11">
        <f t="shared" si="0"/>
        <v>63</v>
      </c>
      <c r="J86" s="71">
        <f t="shared" si="2"/>
        <v>63</v>
      </c>
    </row>
    <row r="87" spans="1:10" ht="12.75">
      <c r="A87" s="18">
        <v>76</v>
      </c>
      <c r="B87" s="13" t="s">
        <v>70</v>
      </c>
      <c r="C87" s="22">
        <v>0</v>
      </c>
      <c r="D87" s="22">
        <v>0</v>
      </c>
      <c r="E87" s="22">
        <v>61</v>
      </c>
      <c r="F87" s="22">
        <v>0</v>
      </c>
      <c r="G87" s="22">
        <v>0</v>
      </c>
      <c r="H87" s="21"/>
      <c r="I87" s="11">
        <f t="shared" si="0"/>
        <v>61</v>
      </c>
      <c r="J87" s="71">
        <f t="shared" si="2"/>
        <v>61</v>
      </c>
    </row>
    <row r="88" spans="1:10" ht="12.75">
      <c r="A88" s="18">
        <v>77</v>
      </c>
      <c r="B88" s="13" t="s">
        <v>68</v>
      </c>
      <c r="C88" s="22">
        <v>0</v>
      </c>
      <c r="D88" s="22">
        <v>0</v>
      </c>
      <c r="E88" s="22">
        <v>60</v>
      </c>
      <c r="F88" s="22">
        <v>0</v>
      </c>
      <c r="G88" s="22">
        <v>0</v>
      </c>
      <c r="H88" s="21"/>
      <c r="I88" s="11">
        <f t="shared" si="0"/>
        <v>60</v>
      </c>
      <c r="J88" s="71">
        <f t="shared" si="2"/>
        <v>60</v>
      </c>
    </row>
    <row r="89" spans="1:10" ht="12.75">
      <c r="A89" s="18">
        <v>78</v>
      </c>
      <c r="B89" s="13" t="s">
        <v>109</v>
      </c>
      <c r="C89" s="22">
        <v>0</v>
      </c>
      <c r="D89" s="22">
        <v>0</v>
      </c>
      <c r="E89" s="22">
        <v>0</v>
      </c>
      <c r="F89" s="22">
        <v>0</v>
      </c>
      <c r="G89" s="22">
        <v>60</v>
      </c>
      <c r="H89" s="21"/>
      <c r="I89" s="11">
        <f t="shared" si="0"/>
        <v>60</v>
      </c>
      <c r="J89" s="71">
        <f t="shared" si="2"/>
        <v>60</v>
      </c>
    </row>
    <row r="90" spans="1:10" ht="12.75">
      <c r="A90" s="18">
        <v>79</v>
      </c>
      <c r="B90" s="13" t="s">
        <v>58</v>
      </c>
      <c r="C90" s="22">
        <v>0</v>
      </c>
      <c r="D90" s="22">
        <v>59</v>
      </c>
      <c r="E90" s="22">
        <v>0</v>
      </c>
      <c r="F90" s="22">
        <v>0</v>
      </c>
      <c r="G90" s="22">
        <v>0</v>
      </c>
      <c r="H90" s="21"/>
      <c r="I90" s="11">
        <f t="shared" si="0"/>
        <v>59</v>
      </c>
      <c r="J90" s="71">
        <f t="shared" si="2"/>
        <v>59</v>
      </c>
    </row>
    <row r="91" spans="1:10" ht="12.75">
      <c r="A91" s="18">
        <v>80</v>
      </c>
      <c r="B91" s="13" t="s">
        <v>97</v>
      </c>
      <c r="C91" s="22">
        <v>0</v>
      </c>
      <c r="D91" s="22">
        <v>0</v>
      </c>
      <c r="E91" s="22">
        <v>0</v>
      </c>
      <c r="F91" s="22">
        <v>59</v>
      </c>
      <c r="G91" s="22">
        <v>0</v>
      </c>
      <c r="H91" s="21"/>
      <c r="I91" s="11">
        <f t="shared" si="0"/>
        <v>59</v>
      </c>
      <c r="J91" s="71">
        <f t="shared" si="2"/>
        <v>59</v>
      </c>
    </row>
    <row r="92" spans="1:10" ht="12.75">
      <c r="A92" s="18">
        <v>81</v>
      </c>
      <c r="B92" s="13" t="s">
        <v>73</v>
      </c>
      <c r="C92" s="22">
        <v>0</v>
      </c>
      <c r="D92" s="22">
        <v>0</v>
      </c>
      <c r="E92" s="22">
        <v>58</v>
      </c>
      <c r="F92" s="22">
        <v>0</v>
      </c>
      <c r="G92" s="22">
        <v>0</v>
      </c>
      <c r="H92" s="21"/>
      <c r="I92" s="11">
        <f t="shared" si="0"/>
        <v>58</v>
      </c>
      <c r="J92" s="71">
        <f t="shared" si="2"/>
        <v>58</v>
      </c>
    </row>
    <row r="93" spans="1:10" ht="12.75">
      <c r="A93" s="18">
        <v>82</v>
      </c>
      <c r="B93" s="13" t="s">
        <v>93</v>
      </c>
      <c r="C93" s="22">
        <v>0</v>
      </c>
      <c r="D93" s="22">
        <v>0</v>
      </c>
      <c r="E93" s="22">
        <v>0</v>
      </c>
      <c r="F93" s="22">
        <v>58</v>
      </c>
      <c r="G93" s="22">
        <v>0</v>
      </c>
      <c r="H93" s="21"/>
      <c r="I93" s="11">
        <f t="shared" si="0"/>
        <v>58</v>
      </c>
      <c r="J93" s="71">
        <f t="shared" si="2"/>
        <v>58</v>
      </c>
    </row>
    <row r="94" spans="1:10" ht="12.75">
      <c r="A94" s="18">
        <v>83</v>
      </c>
      <c r="B94" s="13" t="s">
        <v>59</v>
      </c>
      <c r="C94" s="22">
        <v>0</v>
      </c>
      <c r="D94" s="22">
        <v>57</v>
      </c>
      <c r="E94" s="22">
        <v>0</v>
      </c>
      <c r="F94" s="22">
        <v>0</v>
      </c>
      <c r="G94" s="22">
        <v>0</v>
      </c>
      <c r="H94" s="21"/>
      <c r="I94" s="11">
        <f t="shared" si="0"/>
        <v>57</v>
      </c>
      <c r="J94" s="71">
        <f t="shared" si="2"/>
        <v>57</v>
      </c>
    </row>
    <row r="95" spans="1:10" ht="12.75">
      <c r="A95" s="18">
        <v>84</v>
      </c>
      <c r="B95" s="13" t="s">
        <v>67</v>
      </c>
      <c r="C95" s="22">
        <v>0</v>
      </c>
      <c r="D95" s="22">
        <v>0</v>
      </c>
      <c r="E95" s="22">
        <v>57</v>
      </c>
      <c r="F95" s="22">
        <v>0</v>
      </c>
      <c r="G95" s="22">
        <v>0</v>
      </c>
      <c r="H95" s="21"/>
      <c r="I95" s="11">
        <f t="shared" si="0"/>
        <v>57</v>
      </c>
      <c r="J95" s="71">
        <f t="shared" si="2"/>
        <v>57</v>
      </c>
    </row>
    <row r="96" spans="1:10" ht="12.75">
      <c r="A96" s="18">
        <v>85</v>
      </c>
      <c r="B96" s="13" t="s">
        <v>60</v>
      </c>
      <c r="C96" s="22">
        <v>0</v>
      </c>
      <c r="D96" s="22">
        <v>56</v>
      </c>
      <c r="E96" s="22">
        <v>0</v>
      </c>
      <c r="F96" s="22">
        <v>0</v>
      </c>
      <c r="G96" s="22">
        <v>0</v>
      </c>
      <c r="H96" s="21"/>
      <c r="I96" s="11">
        <f t="shared" si="0"/>
        <v>56</v>
      </c>
      <c r="J96" s="71">
        <f t="shared" si="2"/>
        <v>56</v>
      </c>
    </row>
    <row r="97" spans="1:10" ht="12.75">
      <c r="A97" s="18">
        <v>86</v>
      </c>
      <c r="B97" s="13" t="s">
        <v>112</v>
      </c>
      <c r="C97" s="22">
        <v>0</v>
      </c>
      <c r="D97" s="22">
        <v>0</v>
      </c>
      <c r="E97" s="22">
        <v>0</v>
      </c>
      <c r="F97" s="22">
        <v>0</v>
      </c>
      <c r="G97" s="22">
        <v>55</v>
      </c>
      <c r="H97" s="21"/>
      <c r="I97" s="11">
        <f t="shared" si="0"/>
        <v>55</v>
      </c>
      <c r="J97" s="71">
        <f t="shared" si="2"/>
        <v>55</v>
      </c>
    </row>
    <row r="98" spans="1:10" ht="12.75">
      <c r="A98" s="18">
        <v>87</v>
      </c>
      <c r="B98" s="13" t="s">
        <v>61</v>
      </c>
      <c r="C98" s="22">
        <v>0</v>
      </c>
      <c r="D98" s="22">
        <v>54</v>
      </c>
      <c r="E98" s="22">
        <v>0</v>
      </c>
      <c r="F98" s="22">
        <v>0</v>
      </c>
      <c r="G98" s="22">
        <v>0</v>
      </c>
      <c r="H98" s="21"/>
      <c r="I98" s="11">
        <f t="shared" si="0"/>
        <v>54</v>
      </c>
      <c r="J98" s="71">
        <f t="shared" si="2"/>
        <v>54</v>
      </c>
    </row>
    <row r="99" spans="1:10" ht="12.75">
      <c r="A99" s="18">
        <v>88</v>
      </c>
      <c r="B99" s="13" t="s">
        <v>79</v>
      </c>
      <c r="C99" s="22">
        <v>0</v>
      </c>
      <c r="D99" s="22">
        <v>0</v>
      </c>
      <c r="E99" s="22">
        <v>54</v>
      </c>
      <c r="F99" s="22">
        <v>0</v>
      </c>
      <c r="G99" s="22">
        <v>0</v>
      </c>
      <c r="H99" s="21"/>
      <c r="I99" s="11">
        <f t="shared" si="0"/>
        <v>54</v>
      </c>
      <c r="J99" s="71">
        <f t="shared" si="2"/>
        <v>54</v>
      </c>
    </row>
    <row r="100" spans="1:10" ht="12.75">
      <c r="A100" s="18">
        <v>90</v>
      </c>
      <c r="B100" s="13" t="s">
        <v>107</v>
      </c>
      <c r="C100" s="22">
        <v>0</v>
      </c>
      <c r="D100" s="22">
        <v>0</v>
      </c>
      <c r="E100" s="22">
        <v>0</v>
      </c>
      <c r="F100" s="22">
        <v>0</v>
      </c>
      <c r="G100" s="22">
        <v>48</v>
      </c>
      <c r="H100" s="21"/>
      <c r="I100" s="11">
        <f t="shared" si="0"/>
        <v>48</v>
      </c>
      <c r="J100" s="71">
        <f t="shared" si="2"/>
        <v>48</v>
      </c>
    </row>
    <row r="101" spans="1:10" ht="13.5" thickBot="1">
      <c r="A101" s="18">
        <v>91</v>
      </c>
      <c r="B101" s="13" t="s">
        <v>108</v>
      </c>
      <c r="C101" s="22">
        <v>0</v>
      </c>
      <c r="D101" s="22">
        <v>0</v>
      </c>
      <c r="E101" s="22">
        <v>0</v>
      </c>
      <c r="F101" s="22">
        <v>0</v>
      </c>
      <c r="G101" s="22">
        <v>45</v>
      </c>
      <c r="H101" s="21"/>
      <c r="I101" s="11">
        <f t="shared" si="0"/>
        <v>45</v>
      </c>
      <c r="J101" s="71">
        <f t="shared" si="2"/>
        <v>45</v>
      </c>
    </row>
    <row r="102" spans="1:10" ht="12.75">
      <c r="A102" s="18"/>
      <c r="B102" s="13"/>
      <c r="C102" s="57" t="s">
        <v>9</v>
      </c>
      <c r="D102" s="61" t="s">
        <v>15</v>
      </c>
      <c r="E102" s="58" t="s">
        <v>16</v>
      </c>
      <c r="F102" s="59" t="s">
        <v>17</v>
      </c>
      <c r="G102" s="59" t="s">
        <v>18</v>
      </c>
      <c r="H102" s="60"/>
      <c r="I102" s="11"/>
      <c r="J102" s="71"/>
    </row>
    <row r="103" spans="1:10" ht="13.5" thickBot="1">
      <c r="A103" s="17"/>
      <c r="B103" s="13"/>
      <c r="C103" s="46">
        <v>38032</v>
      </c>
      <c r="D103" s="47">
        <v>38102</v>
      </c>
      <c r="E103" s="47">
        <v>38172</v>
      </c>
      <c r="F103" s="47">
        <v>38214</v>
      </c>
      <c r="G103" s="47">
        <v>38256</v>
      </c>
      <c r="H103" s="48"/>
      <c r="I103" s="74"/>
      <c r="J103" s="75"/>
    </row>
    <row r="104" spans="1:10" ht="12.75">
      <c r="A104" s="19"/>
      <c r="B104" s="29" t="s">
        <v>7</v>
      </c>
      <c r="C104" s="29">
        <v>29</v>
      </c>
      <c r="D104" s="29">
        <v>32</v>
      </c>
      <c r="E104" s="29">
        <v>29</v>
      </c>
      <c r="F104" s="29">
        <v>28</v>
      </c>
      <c r="G104" s="29">
        <v>36</v>
      </c>
      <c r="H104" s="29"/>
      <c r="I104" s="28"/>
      <c r="J104" s="28"/>
    </row>
    <row r="105" spans="1:10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12.75">
      <c r="A106" s="19"/>
      <c r="B106" s="76" t="s">
        <v>46</v>
      </c>
      <c r="C106" s="77"/>
      <c r="D106" s="77"/>
      <c r="E106" s="77"/>
      <c r="F106" s="77"/>
      <c r="G106" s="77"/>
      <c r="H106" s="77"/>
      <c r="I106" s="77"/>
      <c r="J106" s="19"/>
    </row>
    <row r="107" spans="1:10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</sheetData>
  <mergeCells count="6">
    <mergeCell ref="B106:I106"/>
    <mergeCell ref="C5:E7"/>
    <mergeCell ref="A10:A11"/>
    <mergeCell ref="B1:H1"/>
    <mergeCell ref="B2:H2"/>
    <mergeCell ref="C3:G3"/>
  </mergeCells>
  <printOptions/>
  <pageMargins left="0.75" right="0.75" top="1" bottom="1" header="0.5" footer="0.5"/>
  <pageSetup orientation="portrait" paperSize="9" r:id="rId3"/>
  <legacyDrawing r:id="rId2"/>
  <oleObjects>
    <oleObject progId="PhotoSuite Image" shapeId="993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Farrow</dc:creator>
  <cp:keywords/>
  <dc:description/>
  <cp:lastModifiedBy>INNESS</cp:lastModifiedBy>
  <cp:lastPrinted>2004-10-14T19:51:47Z</cp:lastPrinted>
  <dcterms:created xsi:type="dcterms:W3CDTF">2003-01-16T19:11:04Z</dcterms:created>
  <dcterms:modified xsi:type="dcterms:W3CDTF">2005-05-12T12:23:41Z</dcterms:modified>
  <cp:category/>
  <cp:version/>
  <cp:contentType/>
  <cp:contentStatus/>
</cp:coreProperties>
</file>