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518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<sst xmlns="http://schemas.openxmlformats.org/spreadsheetml/2006/main" count="92" uniqueCount="91">
  <si>
    <t>Pos</t>
  </si>
  <si>
    <t>Name</t>
  </si>
  <si>
    <t>Leven</t>
  </si>
  <si>
    <t>Total</t>
  </si>
  <si>
    <t>Best 3</t>
  </si>
  <si>
    <t>Points</t>
  </si>
  <si>
    <t>Bold = Extra point for DD winner</t>
  </si>
  <si>
    <t>Italic = Final Winner</t>
  </si>
  <si>
    <t>BOLD+Italic=Final winner+DD winner</t>
  </si>
  <si>
    <t>Derek Cayzer(381)</t>
  </si>
  <si>
    <t>Alastair Needham(299)</t>
  </si>
  <si>
    <t>Ryan Cattell(75)</t>
  </si>
  <si>
    <t>Aron Eaglen(180)</t>
  </si>
  <si>
    <t>Mike Tomkinson(3)</t>
  </si>
  <si>
    <t>Steven Mansell(736)</t>
  </si>
  <si>
    <t>Tracy Cooper(213)</t>
  </si>
  <si>
    <t>Ian Kiteley(195)</t>
  </si>
  <si>
    <t>Gary Mansell(136)</t>
  </si>
  <si>
    <t>Damon Atkins(375)</t>
  </si>
  <si>
    <t>Ade Eaglen(190)</t>
  </si>
  <si>
    <t>Debbie Jackson(38)</t>
  </si>
  <si>
    <t>Harley Harrington(777)</t>
  </si>
  <si>
    <t>Final - 69pts winner, 68 2nd, 67 3rd etc</t>
  </si>
  <si>
    <t>Andy Cattell(175)</t>
  </si>
  <si>
    <t>Ian Johnson(347)</t>
  </si>
  <si>
    <t>Martin Cooper(501)</t>
  </si>
  <si>
    <t>High</t>
  </si>
  <si>
    <t>James Blower</t>
  </si>
  <si>
    <t>Gary McMullen(50)</t>
  </si>
  <si>
    <t>David Smith(54)</t>
  </si>
  <si>
    <t>Jack Scott</t>
  </si>
  <si>
    <t>Stuart Preston(19)</t>
  </si>
  <si>
    <t>Toni Lou</t>
  </si>
  <si>
    <t>Chris Blower</t>
  </si>
  <si>
    <t>Anthony Wyper(30)</t>
  </si>
  <si>
    <t>Gary Osborne(39)</t>
  </si>
  <si>
    <t>Daniel McMullen(49)</t>
  </si>
  <si>
    <t>Ron Falkner</t>
  </si>
  <si>
    <t>Aiden Barnes(12)</t>
  </si>
  <si>
    <t>Paul Barnes(23)</t>
  </si>
  <si>
    <t>Peter Martin(69)</t>
  </si>
  <si>
    <t>Lauren Cattell(275)</t>
  </si>
  <si>
    <t>James Massey(425)</t>
  </si>
  <si>
    <t>Jason Bartropp(22)</t>
  </si>
  <si>
    <t>Roy Calver(527)</t>
  </si>
  <si>
    <t>Craig Summers(704)</t>
  </si>
  <si>
    <t>Camb</t>
  </si>
  <si>
    <t>Hath</t>
  </si>
  <si>
    <t>Wyc</t>
  </si>
  <si>
    <t>Stony</t>
  </si>
  <si>
    <t>Stantn</t>
  </si>
  <si>
    <t xml:space="preserve">Heats - 10pts winner, 9pts 2nd,etc best 3 of 4 </t>
  </si>
  <si>
    <t>1 extra point for winner of dd.</t>
  </si>
  <si>
    <t>Simon Smith(426)</t>
  </si>
  <si>
    <t>Jamie Burkett(546)</t>
  </si>
  <si>
    <t>Cars Racing</t>
  </si>
  <si>
    <t xml:space="preserve">                           BRCA NATIONAL 1/12 SCALE BANGER</t>
  </si>
  <si>
    <t xml:space="preserve">                                        POINTS TABLE 2003</t>
  </si>
  <si>
    <t xml:space="preserve">          Best </t>
  </si>
  <si>
    <t xml:space="preserve">  Count</t>
  </si>
  <si>
    <t xml:space="preserve"> 3   to </t>
  </si>
  <si>
    <t>Neil Sutherland</t>
  </si>
  <si>
    <t>Sandy Bissett</t>
  </si>
  <si>
    <t>Paul Jenkinson(91)</t>
  </si>
  <si>
    <t>Neil Ritchie(33)</t>
  </si>
  <si>
    <t>Craig Brown</t>
  </si>
  <si>
    <t>Brian Sutherland</t>
  </si>
  <si>
    <t>Ivan Black</t>
  </si>
  <si>
    <t>Sean Gilfillan</t>
  </si>
  <si>
    <t>Peter Ayriss(2)</t>
  </si>
  <si>
    <t>Iain Wann</t>
  </si>
  <si>
    <t>Nic Jones</t>
  </si>
  <si>
    <t>Eoin Diamond(Jnr)</t>
  </si>
  <si>
    <t>Jane Wyllie(205)</t>
  </si>
  <si>
    <t>Steven Duncan</t>
  </si>
  <si>
    <t>Dean Ritchie</t>
  </si>
  <si>
    <t>Neil McClusky</t>
  </si>
  <si>
    <t>Joe Huxley(93)</t>
  </si>
  <si>
    <t>Stu Barbour</t>
  </si>
  <si>
    <t>John Davies</t>
  </si>
  <si>
    <t>Peter Bissett</t>
  </si>
  <si>
    <t>Rob Hewitt(614)</t>
  </si>
  <si>
    <t>Steve Anderson(615)</t>
  </si>
  <si>
    <t>Dan Martin(622)</t>
  </si>
  <si>
    <t>Mark Cooper(216)</t>
  </si>
  <si>
    <t>Nick Cooper(217)</t>
  </si>
  <si>
    <t>Andy Nash(298_</t>
  </si>
  <si>
    <t>Mark Stiles(613)</t>
  </si>
  <si>
    <t>Lewis Wheatley(666)</t>
  </si>
  <si>
    <t>Richard Pacey(718)</t>
  </si>
  <si>
    <t>Larry Wheatley(999)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</si>
</sst>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sz val="10"/>
      <color indexed="9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2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21" xfId="0" applyFont="1" applyFill="1" applyBorder="1" applyAlignment="1">
      <alignment/>
    </xf>
    <xf numFmtId="16" fontId="0" fillId="4" borderId="25" xfId="0" applyNumberFormat="1" applyFont="1" applyFill="1" applyBorder="1" applyAlignment="1">
      <alignment horizontal="center"/>
    </xf>
    <xf numFmtId="16" fontId="0" fillId="4" borderId="25" xfId="0" applyNumberFormat="1" applyFont="1" applyFill="1" applyBorder="1" applyAlignment="1">
      <alignment/>
    </xf>
    <xf numFmtId="0" fontId="3" fillId="5" borderId="27" xfId="0" applyFont="1" applyFill="1" applyBorder="1" applyAlignment="1">
      <alignment/>
    </xf>
    <xf numFmtId="0" fontId="3" fillId="2" borderId="28" xfId="0" applyFont="1" applyFill="1" applyBorder="1" applyAlignment="1">
      <alignment/>
    </xf>
    <xf numFmtId="0" fontId="3" fillId="3" borderId="29" xfId="0" applyFont="1" applyFill="1" applyBorder="1" applyAlignment="1">
      <alignment/>
    </xf>
    <xf numFmtId="0" fontId="3" fillId="5" borderId="3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4" borderId="33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3" fillId="4" borderId="29" xfId="0" applyFont="1" applyFill="1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4" borderId="9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workbookViewId="0" topLeftCell="A1">
      <selection activeCell="M21" sqref="M21"/>
    </sheetView>
  </sheetViews>
  <sheetFormatPr defaultColWidth="9.140625" defaultRowHeight="12.75"/>
  <cols>
    <col min="1" max="1" width="6.57421875" style="0" customWidth="1"/>
    <col min="2" max="2" width="25.421875" style="0" customWidth="1"/>
    <col min="3" max="8" width="6.140625" style="0" customWidth="1"/>
    <col min="9" max="10" width="7.421875" style="0" customWidth="1"/>
  </cols>
  <sheetData>
    <row r="1" spans="2:10" ht="15.75">
      <c r="B1" s="67" t="s">
        <v>56</v>
      </c>
      <c r="C1" s="62"/>
      <c r="D1" s="62"/>
      <c r="E1" s="62"/>
      <c r="F1" s="62"/>
      <c r="G1" s="62"/>
      <c r="H1" s="62"/>
      <c r="I1" s="4"/>
      <c r="J1" s="4"/>
    </row>
    <row r="2" spans="1:10" ht="15.75">
      <c r="A2" s="1"/>
      <c r="B2" s="67" t="s">
        <v>57</v>
      </c>
      <c r="C2" s="68"/>
      <c r="D2" s="68"/>
      <c r="E2" s="68"/>
      <c r="F2" s="68"/>
      <c r="G2" s="68"/>
      <c r="H2" s="68"/>
      <c r="I2" s="9"/>
      <c r="J2" s="1"/>
    </row>
    <row r="3" spans="1:10" ht="15.75">
      <c r="A3" s="1"/>
      <c r="B3" s="2"/>
      <c r="C3" s="2"/>
      <c r="D3" s="32" t="s">
        <v>58</v>
      </c>
      <c r="E3" s="33" t="s">
        <v>60</v>
      </c>
      <c r="F3" s="33" t="s">
        <v>59</v>
      </c>
      <c r="G3" s="2"/>
      <c r="H3" s="1"/>
      <c r="I3" s="2"/>
      <c r="J3" s="2"/>
    </row>
    <row r="4" spans="4:10" ht="13.5" thickBot="1">
      <c r="D4" s="4"/>
      <c r="E4" s="4"/>
      <c r="J4" s="4"/>
    </row>
    <row r="5" spans="1:10" ht="12.75">
      <c r="A5" s="46" t="s">
        <v>6</v>
      </c>
      <c r="B5" s="7"/>
      <c r="C5" s="61"/>
      <c r="D5" s="62"/>
      <c r="E5" s="62"/>
      <c r="F5" s="10" t="s">
        <v>51</v>
      </c>
      <c r="G5" s="5"/>
      <c r="H5" s="5"/>
      <c r="I5" s="5"/>
      <c r="J5" s="31"/>
    </row>
    <row r="6" spans="1:10" ht="12.75">
      <c r="A6" s="47" t="s">
        <v>7</v>
      </c>
      <c r="B6" s="8"/>
      <c r="C6" s="63"/>
      <c r="D6" s="62"/>
      <c r="E6" s="62"/>
      <c r="F6" s="11" t="s">
        <v>22</v>
      </c>
      <c r="G6" s="12"/>
      <c r="H6" s="12"/>
      <c r="I6" s="12"/>
      <c r="J6" s="13"/>
    </row>
    <row r="7" spans="1:10" ht="13.5" thickBot="1">
      <c r="A7" s="48" t="s">
        <v>8</v>
      </c>
      <c r="B7" s="45"/>
      <c r="C7" s="63"/>
      <c r="D7" s="62"/>
      <c r="E7" s="62"/>
      <c r="F7" s="51" t="s">
        <v>52</v>
      </c>
      <c r="G7" s="3"/>
      <c r="H7" s="3"/>
      <c r="I7" s="3"/>
      <c r="J7" s="6"/>
    </row>
    <row r="8" spans="3:5" ht="13.5" thickBot="1">
      <c r="C8" s="3"/>
      <c r="D8" s="3"/>
      <c r="E8" s="3"/>
    </row>
    <row r="9" spans="1:10" ht="12.75">
      <c r="A9" s="64" t="s">
        <v>0</v>
      </c>
      <c r="B9" s="64" t="s">
        <v>1</v>
      </c>
      <c r="C9" s="41" t="s">
        <v>47</v>
      </c>
      <c r="D9" s="42" t="s">
        <v>46</v>
      </c>
      <c r="E9" s="15" t="s">
        <v>2</v>
      </c>
      <c r="F9" s="16" t="s">
        <v>26</v>
      </c>
      <c r="G9" s="14" t="s">
        <v>49</v>
      </c>
      <c r="H9" s="14"/>
      <c r="I9" s="16" t="s">
        <v>3</v>
      </c>
      <c r="J9" s="16" t="s">
        <v>4</v>
      </c>
    </row>
    <row r="10" spans="1:10" ht="13.5" thickBot="1">
      <c r="A10" s="65"/>
      <c r="B10" s="66"/>
      <c r="C10" s="52"/>
      <c r="D10" s="43"/>
      <c r="E10" s="44"/>
      <c r="F10" s="43" t="s">
        <v>48</v>
      </c>
      <c r="G10" s="43" t="s">
        <v>50</v>
      </c>
      <c r="H10" s="44"/>
      <c r="I10" s="40" t="s">
        <v>5</v>
      </c>
      <c r="J10" s="40" t="s">
        <v>5</v>
      </c>
    </row>
    <row r="11" spans="1:10" ht="12.75">
      <c r="A11" s="17">
        <v>1</v>
      </c>
      <c r="B11" s="18" t="s">
        <v>43</v>
      </c>
      <c r="C11" s="37">
        <v>0</v>
      </c>
      <c r="D11" s="59">
        <v>95</v>
      </c>
      <c r="E11" s="37">
        <v>0</v>
      </c>
      <c r="F11" s="59">
        <v>99</v>
      </c>
      <c r="G11" s="37">
        <v>97</v>
      </c>
      <c r="H11" s="34"/>
      <c r="I11" s="20">
        <f aca="true" t="shared" si="0" ref="I11:I77">SUM((C11:H11))</f>
        <v>291</v>
      </c>
      <c r="J11" s="21">
        <f aca="true" t="shared" si="1" ref="J11:J77">SUM(LARGE(C11:H11,1)+LARGE(C11:H11,2)+LARGE(C11:H11,3))</f>
        <v>291</v>
      </c>
    </row>
    <row r="12" spans="1:10" ht="12.75">
      <c r="A12" s="22">
        <v>2</v>
      </c>
      <c r="B12" s="23" t="s">
        <v>28</v>
      </c>
      <c r="C12" s="37">
        <v>0</v>
      </c>
      <c r="D12" s="37">
        <v>97</v>
      </c>
      <c r="E12" s="37">
        <v>98</v>
      </c>
      <c r="F12" s="57">
        <v>93</v>
      </c>
      <c r="G12" s="37">
        <v>88</v>
      </c>
      <c r="H12" s="34"/>
      <c r="I12" s="20">
        <f t="shared" si="0"/>
        <v>376</v>
      </c>
      <c r="J12" s="21">
        <f t="shared" si="1"/>
        <v>288</v>
      </c>
    </row>
    <row r="13" spans="1:10" ht="12.75">
      <c r="A13" s="24">
        <v>3</v>
      </c>
      <c r="B13" s="23" t="s">
        <v>10</v>
      </c>
      <c r="C13" s="36">
        <v>95</v>
      </c>
      <c r="D13" s="36">
        <v>0</v>
      </c>
      <c r="E13" s="55">
        <v>93</v>
      </c>
      <c r="F13" s="36">
        <v>89</v>
      </c>
      <c r="G13" s="60">
        <v>99</v>
      </c>
      <c r="H13" s="35"/>
      <c r="I13" s="20">
        <f>SUM((C13:H13))</f>
        <v>376</v>
      </c>
      <c r="J13" s="21">
        <f t="shared" si="1"/>
        <v>287</v>
      </c>
    </row>
    <row r="14" spans="1:10" ht="12.75">
      <c r="A14" s="25">
        <v>4</v>
      </c>
      <c r="B14" s="23" t="s">
        <v>29</v>
      </c>
      <c r="C14" s="36">
        <v>0</v>
      </c>
      <c r="D14" s="36">
        <v>74</v>
      </c>
      <c r="E14" s="54">
        <v>97</v>
      </c>
      <c r="F14" s="36">
        <v>90</v>
      </c>
      <c r="G14" s="36">
        <v>94</v>
      </c>
      <c r="H14" s="35"/>
      <c r="I14" s="20">
        <f t="shared" si="0"/>
        <v>355</v>
      </c>
      <c r="J14" s="21">
        <f t="shared" si="1"/>
        <v>281</v>
      </c>
    </row>
    <row r="15" spans="1:10" ht="12.75">
      <c r="A15" s="26">
        <v>5</v>
      </c>
      <c r="B15" s="23" t="s">
        <v>25</v>
      </c>
      <c r="C15" s="36">
        <v>94</v>
      </c>
      <c r="D15" s="36">
        <v>95</v>
      </c>
      <c r="E15" s="36">
        <v>91</v>
      </c>
      <c r="F15" s="36">
        <v>0</v>
      </c>
      <c r="G15" s="36">
        <v>91</v>
      </c>
      <c r="H15" s="35"/>
      <c r="I15" s="20">
        <f t="shared" si="0"/>
        <v>371</v>
      </c>
      <c r="J15" s="21">
        <f t="shared" si="1"/>
        <v>280</v>
      </c>
    </row>
    <row r="16" spans="1:10" ht="12.75">
      <c r="A16" s="24">
        <v>6</v>
      </c>
      <c r="B16" s="23" t="s">
        <v>13</v>
      </c>
      <c r="C16" s="36">
        <v>86</v>
      </c>
      <c r="D16" s="36">
        <v>46</v>
      </c>
      <c r="E16" s="36">
        <v>94</v>
      </c>
      <c r="F16" s="36">
        <v>94</v>
      </c>
      <c r="G16" s="55">
        <v>89</v>
      </c>
      <c r="H16" s="35"/>
      <c r="I16" s="20">
        <f t="shared" si="0"/>
        <v>409</v>
      </c>
      <c r="J16" s="21">
        <f t="shared" si="1"/>
        <v>277</v>
      </c>
    </row>
    <row r="17" spans="1:10" ht="12.75">
      <c r="A17" s="24">
        <v>7</v>
      </c>
      <c r="B17" s="23" t="s">
        <v>23</v>
      </c>
      <c r="C17" s="36">
        <v>91</v>
      </c>
      <c r="D17" s="36">
        <v>73</v>
      </c>
      <c r="E17" s="36">
        <v>87</v>
      </c>
      <c r="F17" s="36">
        <v>90</v>
      </c>
      <c r="G17" s="36">
        <v>87</v>
      </c>
      <c r="H17" s="35"/>
      <c r="I17" s="20">
        <f t="shared" si="0"/>
        <v>428</v>
      </c>
      <c r="J17" s="21">
        <f t="shared" si="1"/>
        <v>268</v>
      </c>
    </row>
    <row r="18" spans="1:13" ht="12.75">
      <c r="A18" s="22">
        <v>8</v>
      </c>
      <c r="B18" s="23" t="s">
        <v>18</v>
      </c>
      <c r="C18" s="36">
        <v>72</v>
      </c>
      <c r="D18" s="36">
        <v>58</v>
      </c>
      <c r="E18" s="36">
        <v>61</v>
      </c>
      <c r="F18" s="36">
        <v>84</v>
      </c>
      <c r="G18" s="36">
        <v>89</v>
      </c>
      <c r="H18" s="35"/>
      <c r="I18" s="20">
        <f t="shared" si="0"/>
        <v>364</v>
      </c>
      <c r="J18" s="21">
        <f t="shared" si="1"/>
        <v>245</v>
      </c>
      <c r="M18" s="56"/>
    </row>
    <row r="19" spans="1:10" ht="12.75">
      <c r="A19" s="24">
        <v>9</v>
      </c>
      <c r="B19" s="23" t="s">
        <v>11</v>
      </c>
      <c r="C19" s="58">
        <v>92</v>
      </c>
      <c r="D19" s="37">
        <v>67</v>
      </c>
      <c r="E19" s="37">
        <v>44</v>
      </c>
      <c r="F19" s="37">
        <v>73</v>
      </c>
      <c r="G19" s="37">
        <v>77</v>
      </c>
      <c r="H19" s="34"/>
      <c r="I19" s="20">
        <f t="shared" si="0"/>
        <v>353</v>
      </c>
      <c r="J19" s="21">
        <f t="shared" si="1"/>
        <v>242</v>
      </c>
    </row>
    <row r="20" spans="1:10" ht="12.75">
      <c r="A20" s="24">
        <v>10</v>
      </c>
      <c r="B20" s="23" t="s">
        <v>9</v>
      </c>
      <c r="C20" s="36">
        <v>98</v>
      </c>
      <c r="D20" s="36">
        <v>79</v>
      </c>
      <c r="E20" s="36">
        <v>56</v>
      </c>
      <c r="F20" s="36">
        <v>0</v>
      </c>
      <c r="G20" s="36">
        <v>60</v>
      </c>
      <c r="H20" s="35"/>
      <c r="I20" s="20">
        <f>SUM((C20:H20))</f>
        <v>293</v>
      </c>
      <c r="J20" s="21">
        <f>SUM(LARGE(C20:H20,1)+LARGE(C20:H20,2)+LARGE(C20:H20,3))</f>
        <v>237</v>
      </c>
    </row>
    <row r="21" spans="1:10" ht="12.75">
      <c r="A21" s="24">
        <v>11</v>
      </c>
      <c r="B21" s="23" t="s">
        <v>20</v>
      </c>
      <c r="C21" s="36">
        <v>67</v>
      </c>
      <c r="D21" s="36">
        <v>60</v>
      </c>
      <c r="E21" s="36">
        <v>71</v>
      </c>
      <c r="F21" s="36">
        <v>76</v>
      </c>
      <c r="G21" s="36">
        <v>88</v>
      </c>
      <c r="H21" s="35"/>
      <c r="I21" s="20">
        <f t="shared" si="0"/>
        <v>362</v>
      </c>
      <c r="J21" s="21">
        <f t="shared" si="1"/>
        <v>235</v>
      </c>
    </row>
    <row r="22" spans="1:10" ht="12.75">
      <c r="A22" s="24">
        <v>12</v>
      </c>
      <c r="B22" s="23" t="s">
        <v>44</v>
      </c>
      <c r="C22" s="36">
        <v>0</v>
      </c>
      <c r="D22" s="36">
        <v>88</v>
      </c>
      <c r="E22" s="36">
        <v>0</v>
      </c>
      <c r="F22" s="36">
        <v>80</v>
      </c>
      <c r="G22" s="36">
        <v>67</v>
      </c>
      <c r="H22" s="35"/>
      <c r="I22" s="20">
        <f t="shared" si="0"/>
        <v>235</v>
      </c>
      <c r="J22" s="21">
        <f t="shared" si="1"/>
        <v>235</v>
      </c>
    </row>
    <row r="23" spans="1:10" ht="12.75">
      <c r="A23" s="24">
        <v>13</v>
      </c>
      <c r="B23" s="23" t="s">
        <v>69</v>
      </c>
      <c r="C23" s="36">
        <v>0</v>
      </c>
      <c r="D23" s="36">
        <v>0</v>
      </c>
      <c r="E23" s="36">
        <v>75</v>
      </c>
      <c r="F23" s="36">
        <v>74</v>
      </c>
      <c r="G23" s="36">
        <v>79</v>
      </c>
      <c r="H23" s="35"/>
      <c r="I23" s="20">
        <f t="shared" si="0"/>
        <v>228</v>
      </c>
      <c r="J23" s="21">
        <f t="shared" si="1"/>
        <v>228</v>
      </c>
    </row>
    <row r="24" spans="1:10" ht="12.75">
      <c r="A24" s="24">
        <v>14</v>
      </c>
      <c r="B24" s="23" t="s">
        <v>15</v>
      </c>
      <c r="C24" s="36">
        <v>82</v>
      </c>
      <c r="D24" s="36">
        <v>72</v>
      </c>
      <c r="E24" s="36">
        <v>67</v>
      </c>
      <c r="F24" s="36">
        <v>0</v>
      </c>
      <c r="G24" s="36">
        <v>70</v>
      </c>
      <c r="H24" s="35"/>
      <c r="I24" s="20">
        <f t="shared" si="0"/>
        <v>291</v>
      </c>
      <c r="J24" s="21">
        <f t="shared" si="1"/>
        <v>224</v>
      </c>
    </row>
    <row r="25" spans="1:10" ht="12.75">
      <c r="A25" s="24">
        <v>15</v>
      </c>
      <c r="B25" s="23" t="s">
        <v>21</v>
      </c>
      <c r="C25" s="36">
        <v>66</v>
      </c>
      <c r="D25" s="36">
        <v>67</v>
      </c>
      <c r="E25" s="36">
        <v>0</v>
      </c>
      <c r="F25" s="36">
        <v>0</v>
      </c>
      <c r="G25" s="36">
        <v>75</v>
      </c>
      <c r="H25" s="35"/>
      <c r="I25" s="20">
        <f t="shared" si="0"/>
        <v>208</v>
      </c>
      <c r="J25" s="21">
        <f t="shared" si="1"/>
        <v>208</v>
      </c>
    </row>
    <row r="26" spans="1:10" ht="12.75">
      <c r="A26" s="24">
        <v>16</v>
      </c>
      <c r="B26" s="23" t="s">
        <v>77</v>
      </c>
      <c r="C26" s="36">
        <v>0</v>
      </c>
      <c r="D26" s="36">
        <v>0</v>
      </c>
      <c r="E26" s="36">
        <v>56</v>
      </c>
      <c r="F26" s="36">
        <v>66</v>
      </c>
      <c r="G26" s="36">
        <v>64</v>
      </c>
      <c r="H26" s="35"/>
      <c r="I26" s="20">
        <f t="shared" si="0"/>
        <v>186</v>
      </c>
      <c r="J26" s="21">
        <f t="shared" si="1"/>
        <v>186</v>
      </c>
    </row>
    <row r="27" spans="1:10" ht="12.75">
      <c r="A27" s="24">
        <v>17</v>
      </c>
      <c r="B27" s="23" t="s">
        <v>24</v>
      </c>
      <c r="C27" s="36">
        <v>86</v>
      </c>
      <c r="D27" s="36">
        <v>90</v>
      </c>
      <c r="E27" s="36">
        <v>0</v>
      </c>
      <c r="F27" s="36">
        <v>0</v>
      </c>
      <c r="G27" s="36">
        <v>0</v>
      </c>
      <c r="H27" s="35"/>
      <c r="I27" s="20">
        <f t="shared" si="0"/>
        <v>176</v>
      </c>
      <c r="J27" s="21">
        <f t="shared" si="1"/>
        <v>176</v>
      </c>
    </row>
    <row r="28" spans="1:10" ht="12.75">
      <c r="A28" s="24">
        <v>18</v>
      </c>
      <c r="B28" s="23" t="s">
        <v>34</v>
      </c>
      <c r="C28" s="36">
        <v>0</v>
      </c>
      <c r="D28" s="36">
        <v>77</v>
      </c>
      <c r="E28" s="36">
        <v>90</v>
      </c>
      <c r="F28" s="36">
        <v>0</v>
      </c>
      <c r="G28" s="36">
        <v>0</v>
      </c>
      <c r="H28" s="35"/>
      <c r="I28" s="20">
        <f t="shared" si="0"/>
        <v>167</v>
      </c>
      <c r="J28" s="21">
        <f t="shared" si="1"/>
        <v>167</v>
      </c>
    </row>
    <row r="29" spans="1:10" ht="12.75">
      <c r="A29" s="24">
        <v>19</v>
      </c>
      <c r="B29" s="23" t="s">
        <v>14</v>
      </c>
      <c r="C29" s="36">
        <v>83</v>
      </c>
      <c r="D29" s="36">
        <v>79</v>
      </c>
      <c r="E29" s="36">
        <v>0</v>
      </c>
      <c r="F29" s="36">
        <v>0</v>
      </c>
      <c r="G29" s="36">
        <v>0</v>
      </c>
      <c r="H29" s="35"/>
      <c r="I29" s="20">
        <f t="shared" si="0"/>
        <v>162</v>
      </c>
      <c r="J29" s="21">
        <f t="shared" si="1"/>
        <v>162</v>
      </c>
    </row>
    <row r="30" spans="1:10" ht="12.75">
      <c r="A30" s="22">
        <v>20</v>
      </c>
      <c r="B30" s="23" t="s">
        <v>17</v>
      </c>
      <c r="C30" s="36">
        <v>75</v>
      </c>
      <c r="D30" s="36">
        <v>51</v>
      </c>
      <c r="E30" s="36">
        <v>0</v>
      </c>
      <c r="F30" s="36">
        <v>0</v>
      </c>
      <c r="G30" s="36">
        <v>0</v>
      </c>
      <c r="H30" s="35"/>
      <c r="I30" s="20">
        <f t="shared" si="0"/>
        <v>126</v>
      </c>
      <c r="J30" s="21">
        <f t="shared" si="1"/>
        <v>126</v>
      </c>
    </row>
    <row r="31" spans="1:10" ht="12.75">
      <c r="A31" s="24">
        <v>21</v>
      </c>
      <c r="B31" s="23" t="s">
        <v>36</v>
      </c>
      <c r="C31" s="36">
        <v>0</v>
      </c>
      <c r="D31" s="55">
        <v>61</v>
      </c>
      <c r="E31" s="36">
        <v>0</v>
      </c>
      <c r="F31" s="36">
        <v>0</v>
      </c>
      <c r="G31" s="36">
        <v>62</v>
      </c>
      <c r="H31" s="35"/>
      <c r="I31" s="20">
        <f t="shared" si="0"/>
        <v>123</v>
      </c>
      <c r="J31" s="21">
        <f t="shared" si="1"/>
        <v>123</v>
      </c>
    </row>
    <row r="32" spans="1:10" ht="12.75">
      <c r="A32" s="24">
        <v>22</v>
      </c>
      <c r="B32" s="23" t="s">
        <v>35</v>
      </c>
      <c r="C32" s="36">
        <v>0</v>
      </c>
      <c r="D32" s="36">
        <v>61</v>
      </c>
      <c r="E32" s="36">
        <v>53</v>
      </c>
      <c r="F32" s="36">
        <v>0</v>
      </c>
      <c r="G32" s="36">
        <v>0</v>
      </c>
      <c r="H32" s="35"/>
      <c r="I32" s="20">
        <f t="shared" si="0"/>
        <v>114</v>
      </c>
      <c r="J32" s="21">
        <f t="shared" si="1"/>
        <v>114</v>
      </c>
    </row>
    <row r="33" spans="1:10" ht="12.75">
      <c r="A33" s="24">
        <v>23</v>
      </c>
      <c r="B33" s="23" t="s">
        <v>27</v>
      </c>
      <c r="C33" s="36">
        <v>0</v>
      </c>
      <c r="D33" s="36">
        <v>98</v>
      </c>
      <c r="E33" s="36">
        <v>0</v>
      </c>
      <c r="F33" s="36">
        <v>0</v>
      </c>
      <c r="G33" s="36">
        <v>0</v>
      </c>
      <c r="H33" s="35"/>
      <c r="I33" s="20">
        <f t="shared" si="0"/>
        <v>98</v>
      </c>
      <c r="J33" s="21">
        <f t="shared" si="1"/>
        <v>98</v>
      </c>
    </row>
    <row r="34" spans="1:10" ht="12.75">
      <c r="A34" s="24">
        <v>24</v>
      </c>
      <c r="B34" s="23" t="s">
        <v>61</v>
      </c>
      <c r="C34" s="36">
        <v>0</v>
      </c>
      <c r="D34" s="36">
        <v>0</v>
      </c>
      <c r="E34" s="36">
        <v>94</v>
      </c>
      <c r="F34" s="36">
        <v>0</v>
      </c>
      <c r="G34" s="36">
        <v>0</v>
      </c>
      <c r="H34" s="35"/>
      <c r="I34" s="20">
        <f t="shared" si="0"/>
        <v>94</v>
      </c>
      <c r="J34" s="21">
        <f t="shared" si="1"/>
        <v>94</v>
      </c>
    </row>
    <row r="35" spans="1:10" ht="12.75">
      <c r="A35" s="24">
        <v>25</v>
      </c>
      <c r="B35" s="23" t="s">
        <v>42</v>
      </c>
      <c r="C35" s="36">
        <v>0</v>
      </c>
      <c r="D35" s="36">
        <v>92</v>
      </c>
      <c r="E35" s="36">
        <v>0</v>
      </c>
      <c r="F35" s="36">
        <v>0</v>
      </c>
      <c r="G35" s="36">
        <v>0</v>
      </c>
      <c r="H35" s="35"/>
      <c r="I35" s="20">
        <f t="shared" si="0"/>
        <v>92</v>
      </c>
      <c r="J35" s="21">
        <f t="shared" si="1"/>
        <v>92</v>
      </c>
    </row>
    <row r="36" spans="1:10" ht="12.75">
      <c r="A36" s="24">
        <v>26</v>
      </c>
      <c r="B36" s="23" t="s">
        <v>62</v>
      </c>
      <c r="C36" s="36">
        <v>0</v>
      </c>
      <c r="D36" s="36">
        <v>0</v>
      </c>
      <c r="E36" s="36">
        <v>92</v>
      </c>
      <c r="F36" s="36">
        <v>0</v>
      </c>
      <c r="G36" s="36">
        <v>0</v>
      </c>
      <c r="H36" s="35"/>
      <c r="I36" s="20">
        <f t="shared" si="0"/>
        <v>92</v>
      </c>
      <c r="J36" s="21">
        <f t="shared" si="1"/>
        <v>92</v>
      </c>
    </row>
    <row r="37" spans="1:10" ht="12.75">
      <c r="A37" s="24">
        <v>27</v>
      </c>
      <c r="B37" s="23" t="s">
        <v>87</v>
      </c>
      <c r="C37" s="36">
        <v>0</v>
      </c>
      <c r="D37" s="36">
        <v>0</v>
      </c>
      <c r="E37" s="36">
        <v>0</v>
      </c>
      <c r="F37" s="36">
        <v>0</v>
      </c>
      <c r="G37" s="36">
        <v>92</v>
      </c>
      <c r="H37" s="35"/>
      <c r="I37" s="20">
        <f t="shared" si="0"/>
        <v>92</v>
      </c>
      <c r="J37" s="21">
        <f t="shared" si="1"/>
        <v>92</v>
      </c>
    </row>
    <row r="38" spans="1:10" ht="12.75">
      <c r="A38" s="24">
        <v>28</v>
      </c>
      <c r="B38" s="23" t="s">
        <v>40</v>
      </c>
      <c r="C38" s="38">
        <v>0</v>
      </c>
      <c r="D38" s="38">
        <v>90</v>
      </c>
      <c r="E38" s="38">
        <v>0</v>
      </c>
      <c r="F38" s="38">
        <v>0</v>
      </c>
      <c r="G38" s="38">
        <v>0</v>
      </c>
      <c r="H38" s="19"/>
      <c r="I38" s="20">
        <f t="shared" si="0"/>
        <v>90</v>
      </c>
      <c r="J38" s="21">
        <f t="shared" si="1"/>
        <v>90</v>
      </c>
    </row>
    <row r="39" spans="1:10" ht="12.75">
      <c r="A39" s="24">
        <v>29</v>
      </c>
      <c r="B39" s="23" t="s">
        <v>63</v>
      </c>
      <c r="C39" s="36">
        <v>0</v>
      </c>
      <c r="D39" s="36">
        <v>0</v>
      </c>
      <c r="E39" s="36">
        <v>89</v>
      </c>
      <c r="F39" s="36">
        <v>0</v>
      </c>
      <c r="G39" s="36">
        <v>0</v>
      </c>
      <c r="H39" s="35"/>
      <c r="I39" s="20">
        <f t="shared" si="0"/>
        <v>89</v>
      </c>
      <c r="J39" s="21">
        <f t="shared" si="1"/>
        <v>89</v>
      </c>
    </row>
    <row r="40" spans="1:10" ht="12.75">
      <c r="A40" s="26">
        <v>30</v>
      </c>
      <c r="B40" s="23" t="s">
        <v>38</v>
      </c>
      <c r="C40" s="36">
        <v>0</v>
      </c>
      <c r="D40" s="36">
        <v>86</v>
      </c>
      <c r="E40" s="36">
        <v>0</v>
      </c>
      <c r="F40" s="36">
        <v>0</v>
      </c>
      <c r="G40" s="36">
        <v>0</v>
      </c>
      <c r="H40" s="35"/>
      <c r="I40" s="20">
        <f t="shared" si="0"/>
        <v>86</v>
      </c>
      <c r="J40" s="21">
        <f t="shared" si="1"/>
        <v>86</v>
      </c>
    </row>
    <row r="41" spans="1:10" ht="12.75">
      <c r="A41" s="27">
        <v>31</v>
      </c>
      <c r="B41" s="23" t="s">
        <v>12</v>
      </c>
      <c r="C41" s="36">
        <v>86</v>
      </c>
      <c r="D41" s="36">
        <v>0</v>
      </c>
      <c r="E41" s="36">
        <v>0</v>
      </c>
      <c r="F41" s="36">
        <v>0</v>
      </c>
      <c r="G41" s="36">
        <v>0</v>
      </c>
      <c r="H41" s="35"/>
      <c r="I41" s="20">
        <f t="shared" si="0"/>
        <v>86</v>
      </c>
      <c r="J41" s="21">
        <f t="shared" si="1"/>
        <v>86</v>
      </c>
    </row>
    <row r="42" spans="1:10" ht="12.75">
      <c r="A42" s="27">
        <v>32</v>
      </c>
      <c r="B42" s="23" t="s">
        <v>64</v>
      </c>
      <c r="C42" s="36">
        <v>0</v>
      </c>
      <c r="D42" s="36">
        <v>0</v>
      </c>
      <c r="E42" s="36">
        <v>86</v>
      </c>
      <c r="F42" s="36">
        <v>0</v>
      </c>
      <c r="G42" s="36">
        <v>0</v>
      </c>
      <c r="H42" s="35"/>
      <c r="I42" s="20">
        <f t="shared" si="0"/>
        <v>86</v>
      </c>
      <c r="J42" s="21">
        <f t="shared" si="1"/>
        <v>86</v>
      </c>
    </row>
    <row r="43" spans="1:10" ht="12.75">
      <c r="A43" s="27">
        <v>33</v>
      </c>
      <c r="B43" s="23" t="s">
        <v>45</v>
      </c>
      <c r="C43" s="36">
        <v>0</v>
      </c>
      <c r="D43" s="36">
        <v>85</v>
      </c>
      <c r="E43" s="36">
        <v>0</v>
      </c>
      <c r="F43" s="36">
        <v>0</v>
      </c>
      <c r="G43" s="36">
        <v>0</v>
      </c>
      <c r="H43" s="35"/>
      <c r="I43" s="20">
        <f t="shared" si="0"/>
        <v>85</v>
      </c>
      <c r="J43" s="21">
        <f t="shared" si="1"/>
        <v>85</v>
      </c>
    </row>
    <row r="44" spans="1:10" ht="12.75">
      <c r="A44" s="27">
        <v>34</v>
      </c>
      <c r="B44" s="23" t="s">
        <v>39</v>
      </c>
      <c r="C44" s="36">
        <v>0</v>
      </c>
      <c r="D44" s="36">
        <v>85</v>
      </c>
      <c r="E44" s="36">
        <v>0</v>
      </c>
      <c r="F44" s="36">
        <v>0</v>
      </c>
      <c r="G44" s="36">
        <v>0</v>
      </c>
      <c r="H44" s="35"/>
      <c r="I44" s="20">
        <f t="shared" si="0"/>
        <v>85</v>
      </c>
      <c r="J44" s="21">
        <f t="shared" si="1"/>
        <v>85</v>
      </c>
    </row>
    <row r="45" spans="1:10" ht="12.75">
      <c r="A45" s="27">
        <v>35</v>
      </c>
      <c r="B45" s="23" t="s">
        <v>65</v>
      </c>
      <c r="C45" s="36">
        <v>0</v>
      </c>
      <c r="D45" s="36">
        <v>0</v>
      </c>
      <c r="E45" s="36">
        <v>85</v>
      </c>
      <c r="F45" s="36">
        <v>0</v>
      </c>
      <c r="G45" s="36">
        <v>0</v>
      </c>
      <c r="H45" s="35"/>
      <c r="I45" s="20">
        <f t="shared" si="0"/>
        <v>85</v>
      </c>
      <c r="J45" s="21">
        <f t="shared" si="1"/>
        <v>85</v>
      </c>
    </row>
    <row r="46" spans="1:10" ht="12.75">
      <c r="A46" s="27">
        <v>36</v>
      </c>
      <c r="B46" s="23" t="s">
        <v>83</v>
      </c>
      <c r="C46" s="36">
        <v>0</v>
      </c>
      <c r="D46" s="36">
        <v>0</v>
      </c>
      <c r="E46" s="36">
        <v>0</v>
      </c>
      <c r="F46" s="36">
        <v>85</v>
      </c>
      <c r="G46" s="36">
        <v>0</v>
      </c>
      <c r="H46" s="35"/>
      <c r="I46" s="20">
        <f t="shared" si="0"/>
        <v>85</v>
      </c>
      <c r="J46" s="21">
        <f t="shared" si="1"/>
        <v>85</v>
      </c>
    </row>
    <row r="47" spans="1:10" ht="12.75">
      <c r="A47" s="27">
        <v>37</v>
      </c>
      <c r="B47" s="23" t="s">
        <v>82</v>
      </c>
      <c r="C47" s="36">
        <v>0</v>
      </c>
      <c r="D47" s="36">
        <v>0</v>
      </c>
      <c r="E47" s="36">
        <v>0</v>
      </c>
      <c r="F47" s="36">
        <v>83</v>
      </c>
      <c r="G47" s="36">
        <v>0</v>
      </c>
      <c r="H47" s="35"/>
      <c r="I47" s="20">
        <f t="shared" si="0"/>
        <v>83</v>
      </c>
      <c r="J47" s="21">
        <f t="shared" si="1"/>
        <v>83</v>
      </c>
    </row>
    <row r="48" spans="1:10" ht="12.75">
      <c r="A48" s="27">
        <v>38</v>
      </c>
      <c r="B48" s="23" t="s">
        <v>81</v>
      </c>
      <c r="C48" s="36">
        <v>0</v>
      </c>
      <c r="D48" s="36">
        <v>0</v>
      </c>
      <c r="E48" s="36">
        <v>0</v>
      </c>
      <c r="F48" s="36">
        <v>81</v>
      </c>
      <c r="G48" s="36">
        <v>0</v>
      </c>
      <c r="H48" s="35"/>
      <c r="I48" s="20">
        <f t="shared" si="0"/>
        <v>81</v>
      </c>
      <c r="J48" s="21">
        <f t="shared" si="1"/>
        <v>81</v>
      </c>
    </row>
    <row r="49" spans="1:10" ht="12.75">
      <c r="A49" s="27">
        <v>39</v>
      </c>
      <c r="B49" s="23" t="s">
        <v>33</v>
      </c>
      <c r="C49" s="36">
        <v>0</v>
      </c>
      <c r="D49" s="36">
        <v>79</v>
      </c>
      <c r="E49" s="36">
        <v>0</v>
      </c>
      <c r="F49" s="36">
        <v>0</v>
      </c>
      <c r="G49" s="36">
        <v>0</v>
      </c>
      <c r="H49" s="35"/>
      <c r="I49" s="20">
        <f t="shared" si="0"/>
        <v>79</v>
      </c>
      <c r="J49" s="21">
        <f t="shared" si="1"/>
        <v>79</v>
      </c>
    </row>
    <row r="50" spans="1:10" ht="12.75">
      <c r="A50" s="27">
        <v>40</v>
      </c>
      <c r="B50" s="23" t="s">
        <v>16</v>
      </c>
      <c r="C50" s="36">
        <v>79</v>
      </c>
      <c r="D50" s="36">
        <v>0</v>
      </c>
      <c r="E50" s="36">
        <v>0</v>
      </c>
      <c r="F50" s="36">
        <v>0</v>
      </c>
      <c r="G50" s="36">
        <v>0</v>
      </c>
      <c r="H50" s="35"/>
      <c r="I50" s="20">
        <f t="shared" si="0"/>
        <v>79</v>
      </c>
      <c r="J50" s="21">
        <f t="shared" si="1"/>
        <v>79</v>
      </c>
    </row>
    <row r="51" spans="1:10" ht="12.75">
      <c r="A51" s="27">
        <v>41</v>
      </c>
      <c r="B51" s="23" t="s">
        <v>53</v>
      </c>
      <c r="C51" s="36">
        <v>0</v>
      </c>
      <c r="D51" s="36">
        <v>78</v>
      </c>
      <c r="E51" s="36">
        <v>0</v>
      </c>
      <c r="F51" s="36">
        <v>0</v>
      </c>
      <c r="G51" s="36">
        <v>0</v>
      </c>
      <c r="H51" s="35"/>
      <c r="I51" s="20">
        <f t="shared" si="0"/>
        <v>78</v>
      </c>
      <c r="J51" s="21">
        <f t="shared" si="1"/>
        <v>78</v>
      </c>
    </row>
    <row r="52" spans="1:10" ht="12.75">
      <c r="A52" s="27">
        <v>42</v>
      </c>
      <c r="B52" s="23" t="s">
        <v>66</v>
      </c>
      <c r="C52" s="36">
        <v>0</v>
      </c>
      <c r="D52" s="36">
        <v>0</v>
      </c>
      <c r="E52" s="36">
        <v>78</v>
      </c>
      <c r="F52" s="36">
        <v>0</v>
      </c>
      <c r="G52" s="36">
        <v>0</v>
      </c>
      <c r="H52" s="35"/>
      <c r="I52" s="20">
        <f t="shared" si="0"/>
        <v>78</v>
      </c>
      <c r="J52" s="21">
        <f t="shared" si="1"/>
        <v>78</v>
      </c>
    </row>
    <row r="53" spans="1:10" ht="12.75">
      <c r="A53" s="27">
        <v>43</v>
      </c>
      <c r="B53" s="23" t="s">
        <v>90</v>
      </c>
      <c r="C53" s="36">
        <v>0</v>
      </c>
      <c r="D53" s="36">
        <v>0</v>
      </c>
      <c r="E53" s="36">
        <v>0</v>
      </c>
      <c r="F53" s="36">
        <v>0</v>
      </c>
      <c r="G53" s="36">
        <v>78</v>
      </c>
      <c r="H53" s="35"/>
      <c r="I53" s="20">
        <f>SUM((C53:H53))</f>
        <v>78</v>
      </c>
      <c r="J53" s="21">
        <f>SUM(LARGE(C53:H53,1)+LARGE(C53:H53,2)+LARGE(C53:H53,3))</f>
        <v>78</v>
      </c>
    </row>
    <row r="54" spans="1:10" ht="12.75">
      <c r="A54" s="27">
        <v>44</v>
      </c>
      <c r="B54" s="23" t="s">
        <v>67</v>
      </c>
      <c r="C54" s="36">
        <v>0</v>
      </c>
      <c r="D54" s="36">
        <v>0</v>
      </c>
      <c r="E54" s="36">
        <v>77</v>
      </c>
      <c r="F54" s="36">
        <v>0</v>
      </c>
      <c r="G54" s="36">
        <v>0</v>
      </c>
      <c r="H54" s="35"/>
      <c r="I54" s="50">
        <f t="shared" si="0"/>
        <v>77</v>
      </c>
      <c r="J54" s="50">
        <f t="shared" si="1"/>
        <v>77</v>
      </c>
    </row>
    <row r="55" spans="1:10" ht="12.75">
      <c r="A55" s="27">
        <v>45</v>
      </c>
      <c r="B55" s="23" t="s">
        <v>84</v>
      </c>
      <c r="C55" s="36">
        <v>0</v>
      </c>
      <c r="D55" s="36">
        <v>0</v>
      </c>
      <c r="E55" s="36">
        <v>0</v>
      </c>
      <c r="F55" s="36">
        <v>0</v>
      </c>
      <c r="G55" s="36">
        <v>76</v>
      </c>
      <c r="H55" s="35"/>
      <c r="I55" s="20">
        <f t="shared" si="0"/>
        <v>76</v>
      </c>
      <c r="J55" s="29">
        <f t="shared" si="1"/>
        <v>76</v>
      </c>
    </row>
    <row r="56" spans="1:10" ht="12.75">
      <c r="A56" s="27">
        <v>46</v>
      </c>
      <c r="B56" s="23" t="s">
        <v>68</v>
      </c>
      <c r="C56" s="36">
        <v>0</v>
      </c>
      <c r="D56" s="36">
        <v>0</v>
      </c>
      <c r="E56" s="36">
        <v>75</v>
      </c>
      <c r="F56" s="36">
        <v>0</v>
      </c>
      <c r="G56" s="36">
        <v>0</v>
      </c>
      <c r="H56" s="35"/>
      <c r="I56" s="20">
        <f t="shared" si="0"/>
        <v>75</v>
      </c>
      <c r="J56" s="21">
        <f t="shared" si="1"/>
        <v>75</v>
      </c>
    </row>
    <row r="57" spans="1:10" ht="12.75">
      <c r="A57" s="27">
        <v>47</v>
      </c>
      <c r="B57" s="23" t="s">
        <v>70</v>
      </c>
      <c r="C57" s="36">
        <v>0</v>
      </c>
      <c r="D57" s="36">
        <v>0</v>
      </c>
      <c r="E57" s="36">
        <v>73</v>
      </c>
      <c r="F57" s="36">
        <v>0</v>
      </c>
      <c r="G57" s="36">
        <v>0</v>
      </c>
      <c r="H57" s="35"/>
      <c r="I57" s="20">
        <f t="shared" si="0"/>
        <v>73</v>
      </c>
      <c r="J57" s="21">
        <f t="shared" si="1"/>
        <v>73</v>
      </c>
    </row>
    <row r="58" spans="1:10" ht="12.75">
      <c r="A58" s="27">
        <v>48</v>
      </c>
      <c r="B58" s="23" t="s">
        <v>19</v>
      </c>
      <c r="C58" s="36">
        <v>72</v>
      </c>
      <c r="D58" s="36">
        <v>0</v>
      </c>
      <c r="E58" s="36">
        <v>0</v>
      </c>
      <c r="F58" s="36">
        <v>0</v>
      </c>
      <c r="G58" s="36">
        <v>0</v>
      </c>
      <c r="H58" s="35"/>
      <c r="I58" s="20">
        <f t="shared" si="0"/>
        <v>72</v>
      </c>
      <c r="J58" s="21">
        <f t="shared" si="1"/>
        <v>72</v>
      </c>
    </row>
    <row r="59" spans="1:10" ht="12.75">
      <c r="A59" s="27">
        <v>49</v>
      </c>
      <c r="B59" s="23" t="s">
        <v>88</v>
      </c>
      <c r="C59" s="36">
        <v>0</v>
      </c>
      <c r="D59" s="36">
        <v>0</v>
      </c>
      <c r="E59" s="36">
        <v>0</v>
      </c>
      <c r="F59" s="36">
        <v>0</v>
      </c>
      <c r="G59" s="36">
        <v>72</v>
      </c>
      <c r="H59" s="35"/>
      <c r="I59" s="20">
        <f t="shared" si="0"/>
        <v>72</v>
      </c>
      <c r="J59" s="21">
        <f t="shared" si="1"/>
        <v>72</v>
      </c>
    </row>
    <row r="60" spans="1:10" ht="12.75">
      <c r="A60" s="27">
        <v>50</v>
      </c>
      <c r="B60" s="23" t="s">
        <v>32</v>
      </c>
      <c r="C60" s="36">
        <v>0</v>
      </c>
      <c r="D60" s="36">
        <v>71</v>
      </c>
      <c r="E60" s="36">
        <v>0</v>
      </c>
      <c r="F60" s="36">
        <v>0</v>
      </c>
      <c r="G60" s="36">
        <v>0</v>
      </c>
      <c r="H60" s="35"/>
      <c r="I60" s="20">
        <f t="shared" si="0"/>
        <v>71</v>
      </c>
      <c r="J60" s="21">
        <f t="shared" si="1"/>
        <v>71</v>
      </c>
    </row>
    <row r="61" spans="1:10" ht="12.75">
      <c r="A61" s="27">
        <v>51</v>
      </c>
      <c r="B61" s="23" t="s">
        <v>71</v>
      </c>
      <c r="C61" s="36">
        <v>0</v>
      </c>
      <c r="D61" s="36">
        <v>0</v>
      </c>
      <c r="E61" s="36">
        <v>71</v>
      </c>
      <c r="F61" s="36">
        <v>0</v>
      </c>
      <c r="G61" s="36">
        <v>0</v>
      </c>
      <c r="H61" s="35"/>
      <c r="I61" s="20">
        <f t="shared" si="0"/>
        <v>71</v>
      </c>
      <c r="J61" s="21">
        <f t="shared" si="1"/>
        <v>71</v>
      </c>
    </row>
    <row r="62" spans="1:10" ht="12.75">
      <c r="A62" s="27">
        <v>52</v>
      </c>
      <c r="B62" s="23" t="s">
        <v>30</v>
      </c>
      <c r="C62" s="36">
        <v>0</v>
      </c>
      <c r="D62" s="36">
        <v>69</v>
      </c>
      <c r="E62" s="36">
        <v>0</v>
      </c>
      <c r="F62" s="36">
        <v>0</v>
      </c>
      <c r="G62" s="36">
        <v>0</v>
      </c>
      <c r="H62" s="35"/>
      <c r="I62" s="20">
        <f t="shared" si="0"/>
        <v>69</v>
      </c>
      <c r="J62" s="21">
        <f t="shared" si="1"/>
        <v>69</v>
      </c>
    </row>
    <row r="63" spans="1:10" ht="12.75">
      <c r="A63" s="27">
        <v>53</v>
      </c>
      <c r="B63" s="23" t="s">
        <v>86</v>
      </c>
      <c r="C63" s="36">
        <v>0</v>
      </c>
      <c r="D63" s="36">
        <v>0</v>
      </c>
      <c r="E63" s="36">
        <v>0</v>
      </c>
      <c r="F63" s="36">
        <v>0</v>
      </c>
      <c r="G63" s="36">
        <v>69</v>
      </c>
      <c r="H63" s="35"/>
      <c r="I63" s="20">
        <f t="shared" si="0"/>
        <v>69</v>
      </c>
      <c r="J63" s="21">
        <f t="shared" si="1"/>
        <v>69</v>
      </c>
    </row>
    <row r="64" spans="1:10" ht="12.75">
      <c r="A64" s="27">
        <v>54</v>
      </c>
      <c r="B64" s="23" t="s">
        <v>31</v>
      </c>
      <c r="C64" s="36">
        <v>0</v>
      </c>
      <c r="D64" s="36">
        <v>68</v>
      </c>
      <c r="E64" s="36">
        <v>0</v>
      </c>
      <c r="F64" s="36">
        <v>0</v>
      </c>
      <c r="G64" s="36">
        <v>0</v>
      </c>
      <c r="H64" s="35"/>
      <c r="I64" s="20">
        <f t="shared" si="0"/>
        <v>68</v>
      </c>
      <c r="J64" s="21">
        <f t="shared" si="1"/>
        <v>68</v>
      </c>
    </row>
    <row r="65" spans="1:10" ht="12.75">
      <c r="A65" s="27">
        <v>55</v>
      </c>
      <c r="B65" s="23" t="s">
        <v>85</v>
      </c>
      <c r="C65" s="36">
        <v>0</v>
      </c>
      <c r="D65" s="36">
        <v>0</v>
      </c>
      <c r="E65" s="36">
        <v>0</v>
      </c>
      <c r="F65" s="36">
        <v>0</v>
      </c>
      <c r="G65" s="36">
        <v>68</v>
      </c>
      <c r="H65" s="35"/>
      <c r="I65" s="20">
        <f t="shared" si="0"/>
        <v>68</v>
      </c>
      <c r="J65" s="21">
        <f t="shared" si="1"/>
        <v>68</v>
      </c>
    </row>
    <row r="66" spans="1:10" ht="12.75">
      <c r="A66" s="27">
        <v>56</v>
      </c>
      <c r="B66" s="23" t="s">
        <v>72</v>
      </c>
      <c r="C66" s="36">
        <v>0</v>
      </c>
      <c r="D66" s="36">
        <v>0</v>
      </c>
      <c r="E66" s="36">
        <v>66</v>
      </c>
      <c r="F66" s="36">
        <v>0</v>
      </c>
      <c r="G66" s="36">
        <v>0</v>
      </c>
      <c r="H66" s="35"/>
      <c r="I66" s="20">
        <f t="shared" si="0"/>
        <v>66</v>
      </c>
      <c r="J66" s="21">
        <f t="shared" si="1"/>
        <v>66</v>
      </c>
    </row>
    <row r="67" spans="1:10" ht="12.75">
      <c r="A67" s="27">
        <v>57</v>
      </c>
      <c r="B67" s="23" t="s">
        <v>73</v>
      </c>
      <c r="C67" s="36">
        <v>0</v>
      </c>
      <c r="D67" s="36">
        <v>0</v>
      </c>
      <c r="E67" s="36">
        <v>66</v>
      </c>
      <c r="F67" s="36">
        <v>0</v>
      </c>
      <c r="G67" s="36">
        <v>0</v>
      </c>
      <c r="H67" s="35"/>
      <c r="I67" s="20">
        <f t="shared" si="0"/>
        <v>66</v>
      </c>
      <c r="J67" s="21">
        <f t="shared" si="1"/>
        <v>66</v>
      </c>
    </row>
    <row r="68" spans="1:10" ht="12.75">
      <c r="A68" s="27">
        <v>58</v>
      </c>
      <c r="B68" s="23" t="s">
        <v>89</v>
      </c>
      <c r="C68" s="36">
        <v>0</v>
      </c>
      <c r="D68" s="36">
        <v>0</v>
      </c>
      <c r="E68" s="36">
        <v>0</v>
      </c>
      <c r="F68" s="36">
        <v>0</v>
      </c>
      <c r="G68" s="36">
        <v>66</v>
      </c>
      <c r="H68" s="35"/>
      <c r="I68" s="20">
        <f t="shared" si="0"/>
        <v>66</v>
      </c>
      <c r="J68" s="21">
        <f>SUM(LARGE(C68:H68,1)+LARGE(C68:H68,2)+LARGE(C68:H68,3))</f>
        <v>66</v>
      </c>
    </row>
    <row r="69" spans="1:10" ht="12.75">
      <c r="A69" s="27">
        <v>59</v>
      </c>
      <c r="B69" s="23" t="s">
        <v>74</v>
      </c>
      <c r="C69" s="36">
        <v>0</v>
      </c>
      <c r="D69" s="36">
        <v>0</v>
      </c>
      <c r="E69" s="36">
        <v>65</v>
      </c>
      <c r="F69" s="36">
        <v>0</v>
      </c>
      <c r="G69" s="36">
        <v>0</v>
      </c>
      <c r="H69" s="35"/>
      <c r="I69" s="20">
        <f t="shared" si="0"/>
        <v>65</v>
      </c>
      <c r="J69" s="21">
        <f t="shared" si="1"/>
        <v>65</v>
      </c>
    </row>
    <row r="70" spans="1:10" ht="12.75">
      <c r="A70" s="27">
        <v>60</v>
      </c>
      <c r="B70" s="23" t="s">
        <v>75</v>
      </c>
      <c r="C70" s="36">
        <v>0</v>
      </c>
      <c r="D70" s="36">
        <v>0</v>
      </c>
      <c r="E70" s="36">
        <v>62</v>
      </c>
      <c r="F70" s="36">
        <v>0</v>
      </c>
      <c r="G70" s="36">
        <v>0</v>
      </c>
      <c r="H70" s="35"/>
      <c r="I70" s="20">
        <f t="shared" si="0"/>
        <v>62</v>
      </c>
      <c r="J70" s="21">
        <f t="shared" si="1"/>
        <v>62</v>
      </c>
    </row>
    <row r="71" spans="1:10" ht="12.75">
      <c r="A71" s="27">
        <v>61</v>
      </c>
      <c r="B71" s="23" t="s">
        <v>76</v>
      </c>
      <c r="C71" s="36">
        <v>0</v>
      </c>
      <c r="D71" s="36">
        <v>0</v>
      </c>
      <c r="E71" s="36">
        <v>61</v>
      </c>
      <c r="F71" s="36">
        <v>0</v>
      </c>
      <c r="G71" s="36">
        <v>0</v>
      </c>
      <c r="H71" s="35"/>
      <c r="I71" s="20">
        <f t="shared" si="0"/>
        <v>61</v>
      </c>
      <c r="J71" s="21">
        <f t="shared" si="1"/>
        <v>61</v>
      </c>
    </row>
    <row r="72" spans="1:10" ht="12.75">
      <c r="A72" s="27">
        <v>62</v>
      </c>
      <c r="B72" s="23" t="s">
        <v>54</v>
      </c>
      <c r="C72" s="36">
        <v>0</v>
      </c>
      <c r="D72" s="36">
        <v>59</v>
      </c>
      <c r="E72" s="36">
        <v>0</v>
      </c>
      <c r="F72" s="36">
        <v>0</v>
      </c>
      <c r="G72" s="36">
        <v>0</v>
      </c>
      <c r="H72" s="35"/>
      <c r="I72" s="20">
        <f t="shared" si="0"/>
        <v>59</v>
      </c>
      <c r="J72" s="21">
        <f t="shared" si="1"/>
        <v>59</v>
      </c>
    </row>
    <row r="73" spans="1:10" ht="12.75">
      <c r="A73" s="27">
        <v>63</v>
      </c>
      <c r="B73" s="23" t="s">
        <v>37</v>
      </c>
      <c r="C73" s="36">
        <v>0</v>
      </c>
      <c r="D73" s="36">
        <v>58</v>
      </c>
      <c r="E73" s="36">
        <v>0</v>
      </c>
      <c r="F73" s="36">
        <v>0</v>
      </c>
      <c r="G73" s="36">
        <v>0</v>
      </c>
      <c r="H73" s="35"/>
      <c r="I73" s="20">
        <f t="shared" si="0"/>
        <v>58</v>
      </c>
      <c r="J73" s="21">
        <f t="shared" si="1"/>
        <v>58</v>
      </c>
    </row>
    <row r="74" spans="1:10" ht="12.75">
      <c r="A74" s="27">
        <v>64</v>
      </c>
      <c r="B74" s="23" t="s">
        <v>78</v>
      </c>
      <c r="C74" s="36">
        <v>0</v>
      </c>
      <c r="D74" s="36">
        <v>0</v>
      </c>
      <c r="E74" s="36">
        <v>51</v>
      </c>
      <c r="F74" s="36">
        <v>0</v>
      </c>
      <c r="G74" s="36">
        <v>0</v>
      </c>
      <c r="H74" s="35"/>
      <c r="I74" s="20">
        <f t="shared" si="0"/>
        <v>51</v>
      </c>
      <c r="J74" s="21">
        <f t="shared" si="1"/>
        <v>51</v>
      </c>
    </row>
    <row r="75" spans="1:10" ht="12.75">
      <c r="A75" s="27">
        <v>65</v>
      </c>
      <c r="B75" s="23" t="s">
        <v>41</v>
      </c>
      <c r="C75" s="36">
        <v>0</v>
      </c>
      <c r="D75" s="36">
        <v>50</v>
      </c>
      <c r="E75" s="36">
        <v>0</v>
      </c>
      <c r="F75" s="36">
        <v>0</v>
      </c>
      <c r="G75" s="36">
        <v>0</v>
      </c>
      <c r="H75" s="35"/>
      <c r="I75" s="20">
        <f t="shared" si="0"/>
        <v>50</v>
      </c>
      <c r="J75" s="21">
        <f t="shared" si="1"/>
        <v>50</v>
      </c>
    </row>
    <row r="76" spans="1:10" ht="12.75">
      <c r="A76" s="28">
        <v>66</v>
      </c>
      <c r="B76" s="23" t="s">
        <v>79</v>
      </c>
      <c r="C76" s="36">
        <v>0</v>
      </c>
      <c r="D76" s="36">
        <v>0</v>
      </c>
      <c r="E76" s="36">
        <v>49</v>
      </c>
      <c r="F76" s="36">
        <v>0</v>
      </c>
      <c r="G76" s="36">
        <v>0</v>
      </c>
      <c r="H76" s="35"/>
      <c r="I76" s="20">
        <f t="shared" si="0"/>
        <v>49</v>
      </c>
      <c r="J76" s="21">
        <f t="shared" si="1"/>
        <v>49</v>
      </c>
    </row>
    <row r="77" spans="1:10" ht="13.5" thickBot="1">
      <c r="A77" s="27">
        <v>67</v>
      </c>
      <c r="B77" s="23" t="s">
        <v>80</v>
      </c>
      <c r="C77" s="36">
        <v>0</v>
      </c>
      <c r="D77" s="36">
        <v>0</v>
      </c>
      <c r="E77" s="36">
        <v>44</v>
      </c>
      <c r="F77" s="36">
        <v>0</v>
      </c>
      <c r="G77" s="36">
        <v>0</v>
      </c>
      <c r="H77" s="35"/>
      <c r="I77" s="20">
        <f t="shared" si="0"/>
        <v>44</v>
      </c>
      <c r="J77" s="39">
        <f t="shared" si="1"/>
        <v>44</v>
      </c>
    </row>
    <row r="78" spans="1:10" ht="12.75">
      <c r="A78" s="30"/>
      <c r="B78" s="53" t="s">
        <v>55</v>
      </c>
      <c r="C78" s="53">
        <v>16</v>
      </c>
      <c r="D78" s="53">
        <v>33</v>
      </c>
      <c r="E78" s="53">
        <v>33</v>
      </c>
      <c r="F78" s="53">
        <v>15</v>
      </c>
      <c r="G78" s="53">
        <v>24</v>
      </c>
      <c r="H78" s="49"/>
      <c r="I78" s="49"/>
      <c r="J78" s="49"/>
    </row>
    <row r="79" spans="1:10" ht="12.75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12.75">
      <c r="A80" s="30"/>
      <c r="B80" s="30"/>
      <c r="C80" s="30"/>
      <c r="D80" s="30"/>
      <c r="E80" s="30"/>
      <c r="F80" s="30"/>
      <c r="G80" s="30"/>
      <c r="H80" s="30"/>
      <c r="I80" s="30"/>
      <c r="J80" s="30"/>
    </row>
    <row r="81" spans="1:10" ht="12.75">
      <c r="A81" s="30"/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12.75">
      <c r="A82" s="30"/>
      <c r="B82" s="30"/>
      <c r="C82" s="30"/>
      <c r="D82" s="30"/>
      <c r="E82" s="30"/>
      <c r="F82" s="30"/>
      <c r="G82" s="30"/>
      <c r="H82" s="30"/>
      <c r="I82" s="30"/>
      <c r="J82" s="30"/>
    </row>
    <row r="83" spans="1:10" ht="12.75">
      <c r="A83" s="30"/>
      <c r="B83" s="30"/>
      <c r="C83" s="30"/>
      <c r="D83" s="30"/>
      <c r="E83" s="30"/>
      <c r="F83" s="30"/>
      <c r="G83" s="30"/>
      <c r="H83" s="30"/>
      <c r="I83" s="30"/>
      <c r="J83" s="30"/>
    </row>
    <row r="84" spans="1:10" ht="12.75">
      <c r="A84" s="30"/>
      <c r="B84" s="30"/>
      <c r="C84" s="30"/>
      <c r="D84" s="30"/>
      <c r="E84" s="30"/>
      <c r="F84" s="30"/>
      <c r="G84" s="30"/>
      <c r="H84" s="30"/>
      <c r="I84" s="30"/>
      <c r="J84" s="30"/>
    </row>
    <row r="85" spans="1:10" ht="12.75">
      <c r="A85" s="30"/>
      <c r="B85" s="30"/>
      <c r="C85" s="30"/>
      <c r="D85" s="30"/>
      <c r="E85" s="30"/>
      <c r="F85" s="30"/>
      <c r="G85" s="30"/>
      <c r="H85" s="30"/>
      <c r="I85" s="30"/>
      <c r="J85" s="30"/>
    </row>
    <row r="86" spans="1:10" ht="12.75">
      <c r="A86" s="30"/>
      <c r="B86" s="30"/>
      <c r="C86" s="30"/>
      <c r="D86" s="30"/>
      <c r="E86" s="30"/>
      <c r="F86" s="30"/>
      <c r="G86" s="30"/>
      <c r="H86" s="30"/>
      <c r="I86" s="30"/>
      <c r="J86" s="30"/>
    </row>
  </sheetData>
  <mergeCells count="5">
    <mergeCell ref="C5:E7"/>
    <mergeCell ref="A9:A10"/>
    <mergeCell ref="B9:B10"/>
    <mergeCell ref="B1:H1"/>
    <mergeCell ref="B2:H2"/>
  </mergeCells>
  <printOptions/>
  <pageMargins left="0.75" right="0.75" top="1" bottom="1" header="0.5" footer="0.5"/>
  <pageSetup orientation="portrait" paperSize="9" r:id="rId3"/>
  <legacyDrawing r:id="rId2"/>
  <oleObjects>
    <oleObject progId="PhotoSuite Image" shapeId="993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Farrow</dc:creator>
  <cp:keywords/>
  <dc:description/>
  <cp:lastModifiedBy>Allan Inness</cp:lastModifiedBy>
  <cp:lastPrinted>2003-06-16T16:52:02Z</cp:lastPrinted>
  <dcterms:created xsi:type="dcterms:W3CDTF">2003-01-16T19:11:04Z</dcterms:created>
  <dcterms:modified xsi:type="dcterms:W3CDTF">2005-03-08T23:26:47Z</dcterms:modified>
  <cp:category/>
  <cp:version/>
  <cp:contentType/>
  <cp:contentStatus/>
</cp:coreProperties>
</file>